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8800" windowHeight="12195"/>
  </bookViews>
  <sheets>
    <sheet name="Общая" sheetId="1" r:id="rId1"/>
  </sheets>
  <externalReferences>
    <externalReference r:id="rId2"/>
  </externalReferences>
  <definedNames>
    <definedName name="_xlnm._FilterDatabase" localSheetId="0" hidden="1">Общая!$A$3:$S$54</definedName>
    <definedName name="_xlnm.Print_Area" localSheetId="0">Общая!$A$1:$S$61</definedName>
    <definedName name="Приоритет_закупок">'[1]Приоритет закупок'!$A$3:$A$5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P54" i="1" l="1"/>
</calcChain>
</file>

<file path=xl/sharedStrings.xml><?xml version="1.0" encoding="utf-8"?>
<sst xmlns="http://schemas.openxmlformats.org/spreadsheetml/2006/main" count="573" uniqueCount="222">
  <si>
    <t>№ лота</t>
  </si>
  <si>
    <t>№ позиций по ПЗ/ПДЗ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</si>
  <si>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</si>
  <si>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</si>
  <si>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</si>
  <si>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</si>
  <si>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</si>
  <si>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</si>
  <si>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</si>
  <si>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</si>
  <si>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</si>
  <si>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</si>
  <si>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</si>
  <si>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</si>
  <si>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DDP</t>
  </si>
  <si>
    <t>с даты подписания договора в течение 90 дней</t>
  </si>
  <si>
    <t>Условия оплаты (аванс)</t>
  </si>
  <si>
    <t>Перечень закупаемых товаров способом запроса ценовых предложений филиала АО "НК "КТЖ - "Дирекция магистральной сети" на 2020 год</t>
  </si>
  <si>
    <t xml:space="preserve">Исполнительный директор снабжению филиала АО"НК КТЖ  «Дирекция магистральной сети»     </t>
  </si>
  <si>
    <t>К.Пирметов</t>
  </si>
  <si>
    <t>Исп:Сагнаев ,Д,Д 60-53-66</t>
  </si>
  <si>
    <t>Код по ЕНС ТРУ</t>
  </si>
  <si>
    <t>4575 Т</t>
  </si>
  <si>
    <t>4588 Т</t>
  </si>
  <si>
    <t>4592 Т</t>
  </si>
  <si>
    <t>4594 Т</t>
  </si>
  <si>
    <t>4597 Т</t>
  </si>
  <si>
    <t>4613 Т</t>
  </si>
  <si>
    <t>5044 Т</t>
  </si>
  <si>
    <t>5278 Т</t>
  </si>
  <si>
    <t>5394 Т</t>
  </si>
  <si>
    <t>5395 Т</t>
  </si>
  <si>
    <t>5397 Т</t>
  </si>
  <si>
    <t>5399 Т</t>
  </si>
  <si>
    <t>5662 Т</t>
  </si>
  <si>
    <t>5663 Т</t>
  </si>
  <si>
    <t>5664 Т</t>
  </si>
  <si>
    <t>5665 Т</t>
  </si>
  <si>
    <t>5666 Т</t>
  </si>
  <si>
    <t>5667 Т</t>
  </si>
  <si>
    <t>5943 Т</t>
  </si>
  <si>
    <t>5944 Т</t>
  </si>
  <si>
    <t>5945 Т</t>
  </si>
  <si>
    <t>5973 Т</t>
  </si>
  <si>
    <t>5974 Т</t>
  </si>
  <si>
    <t>5975 Т</t>
  </si>
  <si>
    <t>5976 Т</t>
  </si>
  <si>
    <t>5977 Т</t>
  </si>
  <si>
    <t>5986 Т</t>
  </si>
  <si>
    <t>6097 Т</t>
  </si>
  <si>
    <t>6098 Т</t>
  </si>
  <si>
    <t>6099 Т</t>
  </si>
  <si>
    <t>6100 Т</t>
  </si>
  <si>
    <t>6101 Т</t>
  </si>
  <si>
    <t>6102 Т</t>
  </si>
  <si>
    <t>6238 Т</t>
  </si>
  <si>
    <t>6239 Т</t>
  </si>
  <si>
    <t>6240 Т</t>
  </si>
  <si>
    <t>6241 Т</t>
  </si>
  <si>
    <t>6251 Т</t>
  </si>
  <si>
    <t>6434 Т</t>
  </si>
  <si>
    <t>6608 Т</t>
  </si>
  <si>
    <t>6613 Т</t>
  </si>
  <si>
    <t>6624 Т</t>
  </si>
  <si>
    <t>6629 Т</t>
  </si>
  <si>
    <t>6632 Т</t>
  </si>
  <si>
    <t>6633 Т</t>
  </si>
  <si>
    <t>6637 Т</t>
  </si>
  <si>
    <t>6639 Т</t>
  </si>
  <si>
    <t>6641 Т</t>
  </si>
  <si>
    <t>6642 Т</t>
  </si>
  <si>
    <t>6643 Т</t>
  </si>
  <si>
    <t>МБ АСТАНА</t>
  </si>
  <si>
    <t>МБ КАРАГАНДА</t>
  </si>
  <si>
    <t>МБ АКТОБЕ</t>
  </si>
  <si>
    <t>МБ КУРОРТ-БОРОВОЕ</t>
  </si>
  <si>
    <t>МБ АЛМАТЫ</t>
  </si>
  <si>
    <t>МБ ЖАМБЫЛ</t>
  </si>
  <si>
    <t>221113.500.000022</t>
  </si>
  <si>
    <t>221114.700.000003</t>
  </si>
  <si>
    <t>221114.900.000001</t>
  </si>
  <si>
    <t>221114.900.000024</t>
  </si>
  <si>
    <t>221940.500.000001</t>
  </si>
  <si>
    <t>255012.700.000034</t>
  </si>
  <si>
    <t>257330.650.000020</t>
  </si>
  <si>
    <t>259311.330.000017</t>
  </si>
  <si>
    <t>259311.330.000023</t>
  </si>
  <si>
    <t>261122.900.000010</t>
  </si>
  <si>
    <t>265151.350.000002</t>
  </si>
  <si>
    <t>265185.100.000018</t>
  </si>
  <si>
    <t>265185.100.000021</t>
  </si>
  <si>
    <t>265185.200.000035</t>
  </si>
  <si>
    <t>271126.100.000000</t>
  </si>
  <si>
    <t>272011.900.000006</t>
  </si>
  <si>
    <t>279032.000.000068</t>
  </si>
  <si>
    <t>279033.700.000002</t>
  </si>
  <si>
    <t>281314.900.000090</t>
  </si>
  <si>
    <t>282520.900.000002</t>
  </si>
  <si>
    <t>302040.300.000090</t>
  </si>
  <si>
    <t>302040.300.000140</t>
  </si>
  <si>
    <t>302040.300.000260</t>
  </si>
  <si>
    <t>302040.300.000281</t>
  </si>
  <si>
    <t>302040.300.000307</t>
  </si>
  <si>
    <t>302040.300.000311</t>
  </si>
  <si>
    <t>302040.300.000389</t>
  </si>
  <si>
    <t>302040.300.000410</t>
  </si>
  <si>
    <t>302040.300.000442</t>
  </si>
  <si>
    <t>Батарея</t>
  </si>
  <si>
    <t>Аккумулятор</t>
  </si>
  <si>
    <t>Редуктор</t>
  </si>
  <si>
    <t>Устройство зарядное</t>
  </si>
  <si>
    <t>Насос</t>
  </si>
  <si>
    <t>Вентилятор</t>
  </si>
  <si>
    <t>Вал карданный</t>
  </si>
  <si>
    <t>Вентиль</t>
  </si>
  <si>
    <t>Гидронасос</t>
  </si>
  <si>
    <t>Датчик индуктивный</t>
  </si>
  <si>
    <t>Диск ведущий</t>
  </si>
  <si>
    <t>Диск</t>
  </si>
  <si>
    <t>Клапан плавного трогания</t>
  </si>
  <si>
    <t>Коробка клапанная</t>
  </si>
  <si>
    <t>Колесо промежуточное</t>
  </si>
  <si>
    <t>свинцово-кислотная, аккумуляторная</t>
  </si>
  <si>
    <t>пропановый, баллонный</t>
  </si>
  <si>
    <t>для аккумуляторной батареи всех типов</t>
  </si>
  <si>
    <t>битумный, шестеренный, подача до 30 м3/ч</t>
  </si>
  <si>
    <t>вытяжной</t>
  </si>
  <si>
    <t>для дрезины</t>
  </si>
  <si>
    <t>для подвижного состава, электропневматический</t>
  </si>
  <si>
    <t>для подвижного состава</t>
  </si>
  <si>
    <t>для путевой машины</t>
  </si>
  <si>
    <t>для муфты подвижного состава</t>
  </si>
  <si>
    <t>АВТОШИНА</t>
  </si>
  <si>
    <t>Автошины</t>
  </si>
  <si>
    <t>ШИНА ПНЕВМАТИЧЕСКАЯ</t>
  </si>
  <si>
    <t>Шина пневматическая</t>
  </si>
  <si>
    <t>ЛЕНТА</t>
  </si>
  <si>
    <t>Контактные губки</t>
  </si>
  <si>
    <t>Паяльная станция</t>
  </si>
  <si>
    <t>КАНАТ СТАЛЬНОЙ</t>
  </si>
  <si>
    <t>Канат стальной</t>
  </si>
  <si>
    <t>Канат стальной с пеньковым сердечником</t>
  </si>
  <si>
    <t>Резонатор пьезоэлектрический</t>
  </si>
  <si>
    <t>Термометр</t>
  </si>
  <si>
    <t>ПУЛЬТ ВЫНОСНОЙ №1</t>
  </si>
  <si>
    <t>Энкодер</t>
  </si>
  <si>
    <t>Телефон</t>
  </si>
  <si>
    <t>Генератор</t>
  </si>
  <si>
    <t>Зарядное устройство</t>
  </si>
  <si>
    <t>НАСОС ДЛЯ СМАЗКИ</t>
  </si>
  <si>
    <t>Вентиль электропневматический</t>
  </si>
  <si>
    <t>Датчик пути</t>
  </si>
  <si>
    <t>Диск ведущий гидропередачи</t>
  </si>
  <si>
    <t>Диск ведомый</t>
  </si>
  <si>
    <t>Клапанная коробка</t>
  </si>
  <si>
    <t>Колесо дефектоскопной тележки</t>
  </si>
  <si>
    <t>ГОСТ 5513-97, для Урал, (370х508, обозначение шины 14.00R20), в комплект входят: покрышка, камера и ободная лента.</t>
  </si>
  <si>
    <t>Для автопогрузчика, размер: 300-15, NHS, грузоподъемность 4 тн.</t>
  </si>
  <si>
    <t>ГОСТ 7463-2003, для трактора МТЗ-82 (передняя), (210х508, обозначение шины 11,2-20), в комплект входят: покрышка, камера и ободная л ента.</t>
  </si>
  <si>
    <t>Шина пневматическая ГОСТ 7463-2003, для трактора К-701,модель ФД12М, (720х665, обозначение шины 28,1Р26), в комплект входят: покрышк а, камера.</t>
  </si>
  <si>
    <t>конвейерная резинотканевая, ГОСТ 20-85, работоспособность при температуре окружающего воздуха от минус 45 до плюс 60 град. С; категория условий эксплуатации - среднее; класс резины -Б; ширина ленты 1200мм: тип 2, ударостойкая; с тремя прокладками из ткани ТК-200- 2, с рабочей обкладкой 6 мм и нерабочей 2 мм из резины Б.</t>
  </si>
  <si>
    <t>Контактные губки в сборе из цветных металлов, с шариками и тарельчатыми шайбами для центровки рельсов Р65</t>
  </si>
  <si>
    <t>Двухканальная ремонтная паяльная станция с цифровой индикацией температуры инструмента, питание 220 В, в комплекте монтажный паяльни к 60 Вт/24 В с наконечником АТР-8205 и демонтажный вакуумный паяльник 24 В/60 Вт с наконечником АТР-8812</t>
  </si>
  <si>
    <t>ГОСТ 3241-91, ГОСТ 2688-80 двойной свивки типа ЛК-Р с одним органическим сердечником диаметром 15,0 мм, грузового назначения, маркиВ, из проволоки без покрытия, оцинкованный по группе Ж, правой крестовой свивки, нерихтованный, нераскручивающийся, нормальной точно сти, маркировочной группы 1770 Н/мм2 (180 кгс/мм2): Канат 15,0-Г-В-Ж-Н-1770.</t>
  </si>
  <si>
    <t>ГОСТ 2688-80, ГОСТ 3241–91, Канат стальной диам=18 мм двойной свивки с линейным касанием проволок в прядях типа ЛК-Р с одним органическим (пеньковым) сердечником, Канат грузовой применяется для кранов и талей, экскаваторах/скреперах, подвесных дорогах, кабель-кра нах.</t>
  </si>
  <si>
    <t>ГОСТ 2688-80, ГОСТ 3241–91, Канат стальной диам=19,5 мм двойной свивки с линейным касанием проволок в прядях типа ЛК-Р с одним органическим (пеньковым) сердечником, Канат грузовой применяется для кранов и талей, экскаваторах/скреперах, подвесных дорогах, кабель-к ранах.</t>
  </si>
  <si>
    <t>ГОСТ 3079-80, Канат стальной диам=17 мм двойной свивки с линейным касанием проволок в прядях, тип ТЛК-О с одним органическим (пеньковым) сердечником, Канат грузовой применяется для кранов и талей, точность изготовления - нормальное, маркировочной группы 1770 Н/мм 2 (180 кгс/мм2).</t>
  </si>
  <si>
    <t>Резонатор пьезоэлектрический РП-55#П/70#, угол ввода 55/70 градусов, для дефектоскопов РДМ-22. 5.000.015 для УДС2-РДМ-22</t>
  </si>
  <si>
    <t>Резонатор пьезоэлектрический РП-55#Л/70#, угол ввода 55/70 градусов, для дефектоскопов РДМ-22. 5.000.014 для УДС2-РДМ-22</t>
  </si>
  <si>
    <t xml:space="preserve">                   -Диапазон измерения температуры: -50°…+350°С                                         -Диапазон рабочих температур: -40°…+50°С                                                                                                                                 -Погрешность измерения: 0,5°...3°С                                                          -Время измерения: &lt; 0,2 сек                                                                               -Разрешение: 0.1°С                                                                                        -Показатель визирования: 1 : 5                                                                        -Коэффициент излучательной способности фиксированный: 0,95                             -Спектральный диапазон: 8 - 14 мкм                                                             -Световая сигнализация превышения порога                                                 -Звуковая сигнализация                                                                                 -Вибрационная сигнализация                                                                                    -Питание: встроенный Li-Ion аккумулятор                                                             -Габаритные размеры: 140х57х26 мм. Вес:155г.</t>
  </si>
  <si>
    <t>22.24.00.00</t>
  </si>
  <si>
    <t>EPS1D - f19-AD-0024, регулятор для электронного блока дефектоскопа УДС2-РДМ-22</t>
  </si>
  <si>
    <t>чертеж 22.08.00.00 для дефектоскопа РДМ-22</t>
  </si>
  <si>
    <t>синхронный трехфазный марка ГС-250-50/4, ДБМИ 526.554.002ПС</t>
  </si>
  <si>
    <t>Для дефектоскопных тележек. Свинцово-кислотный AGM. Номинальный 12В. Емкость 18А/ч - 20А/ч. Габариты не более, 181х76х165 мм (±2мм), Вес не более 6,5 кг.</t>
  </si>
  <si>
    <t>А512-2,2s-12V-2,2Аh, устанавливается на дефектоскопную тележку УДС 2-РДМ 33</t>
  </si>
  <si>
    <t>эквивалент БПО-5МГ; пропановый, давление на входе - 2,5Мпа, давление на выходе - 0,3МПа; габариты: 220х145х120, вес 0,9 кг</t>
  </si>
  <si>
    <t>тип 9640000100, для заряда аккумуляторной батареи дефектоскопа УДС2-РДМ-22. Ивых.мах = 14,7/13,8 V, Iвых.мах. = 2,7А</t>
  </si>
  <si>
    <t>чертеж 5.097.924.840532(082050) (072409)</t>
  </si>
  <si>
    <t>Радиальный ВР 80-75 N5, Мощность 2,2квт, частота врашения 1500 об/мин. Тип-AUP 90L4. Производительность 4,3-5,6. Полное давление Па- 500-810, Масса 101 кг. Виброзоляторы (тип) ДО39.</t>
  </si>
  <si>
    <t>0196-5040У-00.</t>
  </si>
  <si>
    <t>Вентиль электро пневматический ВВ32, питание на 24В К автомотрисе АГД 1А</t>
  </si>
  <si>
    <t>3102.56</t>
  </si>
  <si>
    <t>Чертеж 22.30.00.00 для электронного блока дефектоскопа УДС2-РДМ-22 производство завода изготовитель НПП "РДМ"</t>
  </si>
  <si>
    <t>50-330А-83А</t>
  </si>
  <si>
    <t>238-1601130-Г2СБ, ЯМЗ</t>
  </si>
  <si>
    <t>53-336-00 СБ</t>
  </si>
  <si>
    <t>53-338-00 СБ</t>
  </si>
  <si>
    <t>Чертеж 93.40.00.00-01, для дефектоскопа УДС-РДМ-22</t>
  </si>
  <si>
    <t>Шина</t>
  </si>
  <si>
    <t>Лента конвейерная</t>
  </si>
  <si>
    <t>Губки</t>
  </si>
  <si>
    <t>Станция паяльная</t>
  </si>
  <si>
    <t>Канат</t>
  </si>
  <si>
    <t>Резонатор</t>
  </si>
  <si>
    <t>Пульт выносной</t>
  </si>
  <si>
    <t>Телефон головной</t>
  </si>
  <si>
    <t>для автобуса или автомобиля грузового и троллейбуса, радиальная, диаметр обода 20</t>
  </si>
  <si>
    <t>для погрузчика, диагональная, диаметр обода 15</t>
  </si>
  <si>
    <t>на спецтехнику, диагональная, диаметр обода 20, ведущая</t>
  </si>
  <si>
    <t>на спецтехнику, радиальная, диаметр обода 26, ведущая</t>
  </si>
  <si>
    <t>резинотканевая, для средних условий эксплуатации, ширина 100-3000 мм</t>
  </si>
  <si>
    <t>для рельсосварочной машины, контактные</t>
  </si>
  <si>
    <t>с нихромовым нагревателем</t>
  </si>
  <si>
    <t>тип ЛК-Р, свивка двойная, стальной</t>
  </si>
  <si>
    <t>тип ТЛК-О, свивка двойная, стальной</t>
  </si>
  <si>
    <t>кварцевый</t>
  </si>
  <si>
    <t>инфракрасный</t>
  </si>
  <si>
    <t>для ультразвуковых дефектоскопов</t>
  </si>
  <si>
    <t>для регулирования электронного блока ультразвукового дефектоскопа</t>
  </si>
  <si>
    <t>для ультразвукового дефектоскопа</t>
  </si>
  <si>
    <t>для электрогенераторной установки</t>
  </si>
  <si>
    <t>796 Штука</t>
  </si>
  <si>
    <t>006 Метр</t>
  </si>
  <si>
    <t>839 Комплект</t>
  </si>
  <si>
    <t>055 Метр квадратный</t>
  </si>
  <si>
    <t>ЦП</t>
  </si>
  <si>
    <t>ЦП,ЦЭ</t>
  </si>
  <si>
    <t>ЦП,МБ</t>
  </si>
  <si>
    <t> 1463535</t>
  </si>
  <si>
    <t> 1463529</t>
  </si>
  <si>
    <t> 1463506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</si>
</sst>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zhayeva_a/AppData/Local/Microsoft/Windows/INetCache/Content.Outlook/DE5P7TK0/&#1042;&#1067;&#1055;&#1048;&#1057;&#1050;&#1040;%202019/&#1042;&#1067;&#1055;&#1048;&#1057;&#1050;&#1048;/&#1043;&#1054;&#1044;&#1054;&#1042;&#1054;&#1049;%20&#1055;&#1051;&#1040;&#1053;%202018%20&#1043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>
        <row r="4">
          <cell r="A4" t="str">
            <v>1 Доля %</v>
          </cell>
        </row>
      </sheetData>
      <sheetData sheetId="3">
        <row r="3">
          <cell r="B3" t="str">
            <v>004 Сантиметр</v>
          </cell>
        </row>
      </sheetData>
      <sheetData sheetId="4">
        <row r="4">
          <cell r="A4" t="str">
            <v>ОТ</v>
          </cell>
        </row>
      </sheetData>
      <sheetData sheetId="5">
        <row r="3">
          <cell r="A3" t="str">
            <v>137-2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 refreshError="1"/>
      <sheetData sheetId="8">
        <row r="4">
          <cell r="A4" t="str">
            <v>EXW</v>
          </cell>
        </row>
      </sheetData>
      <sheetData sheetId="9">
        <row r="2">
          <cell r="B2" t="str">
            <v>Календарные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tabSelected="1" view="pageBreakPreview" zoomScale="40" zoomScaleNormal="100" zoomScaleSheetLayoutView="40" workbookViewId="0">
      <selection activeCell="F7" sqref="F7"/>
    </sheetView>
  </sheetViews>
  <sheetFormatPr defaultRowHeight="20.25" x14ac:dyDescent="0.25"/>
  <cols>
    <col min="1" max="1" width="19" style="1" customWidth="1"/>
    <col min="2" max="2" width="13.5703125" style="1" customWidth="1"/>
    <col min="3" max="3" width="44.140625" style="1" customWidth="1"/>
    <col min="4" max="4" width="27.5703125" style="1" customWidth="1"/>
    <col min="5" max="5" width="38.140625" style="1" customWidth="1"/>
    <col min="6" max="6" width="40.140625" style="1" customWidth="1"/>
    <col min="7" max="7" width="104" style="1" customWidth="1"/>
    <col min="8" max="8" width="38" style="1" customWidth="1"/>
    <col min="9" max="9" width="25.7109375" style="1" customWidth="1"/>
    <col min="10" max="11" width="19.42578125" style="1" customWidth="1"/>
    <col min="12" max="12" width="13.5703125" style="1" customWidth="1"/>
    <col min="13" max="13" width="13.7109375" style="1" bestFit="1" customWidth="1"/>
    <col min="14" max="14" width="30.42578125" style="1" customWidth="1"/>
    <col min="15" max="15" width="31.140625" style="1" customWidth="1"/>
    <col min="16" max="16" width="32.28515625" style="1" customWidth="1"/>
    <col min="17" max="16384" width="9.140625" style="1"/>
  </cols>
  <sheetData>
    <row r="1" spans="1:19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9" ht="210.75" customHeight="1" x14ac:dyDescent="0.25">
      <c r="F2" s="2"/>
      <c r="G2" s="2"/>
      <c r="H2" s="2"/>
    </row>
    <row r="3" spans="1:19" ht="101.25" x14ac:dyDescent="0.25">
      <c r="A3" s="2" t="s">
        <v>0</v>
      </c>
      <c r="B3" s="2" t="s">
        <v>1</v>
      </c>
      <c r="C3" s="2" t="s">
        <v>21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16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</row>
    <row r="4" spans="1:19" ht="101.25" x14ac:dyDescent="0.25">
      <c r="A4" s="2">
        <v>1463502</v>
      </c>
      <c r="B4" s="5" t="s">
        <v>22</v>
      </c>
      <c r="C4" s="2" t="s">
        <v>78</v>
      </c>
      <c r="D4" s="2" t="s">
        <v>189</v>
      </c>
      <c r="E4" s="2" t="s">
        <v>132</v>
      </c>
      <c r="F4" s="2" t="s">
        <v>197</v>
      </c>
      <c r="G4" s="2" t="s">
        <v>156</v>
      </c>
      <c r="H4" s="5">
        <v>0</v>
      </c>
      <c r="I4" s="2" t="s">
        <v>73</v>
      </c>
      <c r="J4" s="2" t="s">
        <v>15</v>
      </c>
      <c r="K4" s="5" t="s">
        <v>14</v>
      </c>
      <c r="L4" s="2" t="s">
        <v>214</v>
      </c>
      <c r="M4" s="2">
        <v>32</v>
      </c>
      <c r="N4" s="2">
        <v>149195</v>
      </c>
      <c r="O4" s="4">
        <v>4774240</v>
      </c>
      <c r="P4" s="4">
        <v>5347148.8</v>
      </c>
      <c r="Q4" s="2" t="s">
        <v>217</v>
      </c>
      <c r="R4" s="2"/>
      <c r="S4" s="5"/>
    </row>
    <row r="5" spans="1:19" ht="101.25" x14ac:dyDescent="0.25">
      <c r="A5" s="2">
        <v>1463505</v>
      </c>
      <c r="B5" s="5" t="s">
        <v>23</v>
      </c>
      <c r="C5" s="2" t="s">
        <v>79</v>
      </c>
      <c r="D5" s="2" t="s">
        <v>189</v>
      </c>
      <c r="E5" s="2" t="s">
        <v>133</v>
      </c>
      <c r="F5" s="2" t="s">
        <v>198</v>
      </c>
      <c r="G5" s="2" t="s">
        <v>157</v>
      </c>
      <c r="H5" s="5">
        <v>0</v>
      </c>
      <c r="I5" s="2" t="s">
        <v>73</v>
      </c>
      <c r="J5" s="2" t="s">
        <v>15</v>
      </c>
      <c r="K5" s="5" t="s">
        <v>14</v>
      </c>
      <c r="L5" s="2" t="s">
        <v>214</v>
      </c>
      <c r="M5" s="2">
        <v>8</v>
      </c>
      <c r="N5" s="2">
        <v>30093.74</v>
      </c>
      <c r="O5" s="4">
        <v>240749.92</v>
      </c>
      <c r="P5" s="4">
        <v>269639.90999999997</v>
      </c>
      <c r="Q5" s="2" t="s">
        <v>216</v>
      </c>
      <c r="R5" s="2"/>
      <c r="S5" s="5"/>
    </row>
    <row r="6" spans="1:19" ht="101.25" x14ac:dyDescent="0.25">
      <c r="A6" s="2">
        <v>1463501</v>
      </c>
      <c r="B6" s="5" t="s">
        <v>24</v>
      </c>
      <c r="C6" s="2" t="s">
        <v>80</v>
      </c>
      <c r="D6" s="2" t="s">
        <v>189</v>
      </c>
      <c r="E6" s="2" t="s">
        <v>134</v>
      </c>
      <c r="F6" s="2" t="s">
        <v>199</v>
      </c>
      <c r="G6" s="2" t="s">
        <v>158</v>
      </c>
      <c r="H6" s="5">
        <v>0</v>
      </c>
      <c r="I6" s="2" t="s">
        <v>74</v>
      </c>
      <c r="J6" s="2" t="s">
        <v>15</v>
      </c>
      <c r="K6" s="5" t="s">
        <v>14</v>
      </c>
      <c r="L6" s="2" t="s">
        <v>214</v>
      </c>
      <c r="M6" s="2">
        <v>70</v>
      </c>
      <c r="N6" s="2">
        <v>37790.550000000003</v>
      </c>
      <c r="O6" s="4">
        <v>2645338.5</v>
      </c>
      <c r="P6" s="4">
        <v>2962779.12</v>
      </c>
      <c r="Q6" s="2" t="s">
        <v>216</v>
      </c>
      <c r="R6" s="2"/>
      <c r="S6" s="5"/>
    </row>
    <row r="7" spans="1:19" ht="273.75" customHeight="1" x14ac:dyDescent="0.25">
      <c r="A7" s="2">
        <v>1463503</v>
      </c>
      <c r="B7" s="5" t="s">
        <v>25</v>
      </c>
      <c r="C7" s="2" t="s">
        <v>80</v>
      </c>
      <c r="D7" s="2" t="s">
        <v>189</v>
      </c>
      <c r="E7" s="2" t="s">
        <v>134</v>
      </c>
      <c r="F7" s="2" t="s">
        <v>199</v>
      </c>
      <c r="G7" s="2" t="s">
        <v>158</v>
      </c>
      <c r="H7" s="5">
        <v>0</v>
      </c>
      <c r="I7" s="2" t="s">
        <v>74</v>
      </c>
      <c r="J7" s="2" t="s">
        <v>15</v>
      </c>
      <c r="K7" s="5" t="s">
        <v>14</v>
      </c>
      <c r="L7" s="2" t="s">
        <v>214</v>
      </c>
      <c r="M7" s="2">
        <v>107</v>
      </c>
      <c r="N7" s="2">
        <v>31973.21</v>
      </c>
      <c r="O7" s="4">
        <v>3421133.47</v>
      </c>
      <c r="P7" s="4">
        <v>3831669.49</v>
      </c>
      <c r="Q7" s="2" t="s">
        <v>217</v>
      </c>
      <c r="R7" s="2"/>
      <c r="S7" s="5"/>
    </row>
    <row r="8" spans="1:19" ht="223.5" customHeight="1" x14ac:dyDescent="0.25">
      <c r="A8" s="2">
        <v>1463500</v>
      </c>
      <c r="B8" s="5" t="s">
        <v>26</v>
      </c>
      <c r="C8" s="2" t="s">
        <v>81</v>
      </c>
      <c r="D8" s="2" t="s">
        <v>189</v>
      </c>
      <c r="E8" s="2" t="s">
        <v>135</v>
      </c>
      <c r="F8" s="2" t="s">
        <v>200</v>
      </c>
      <c r="G8" s="2" t="s">
        <v>159</v>
      </c>
      <c r="H8" s="5">
        <v>0</v>
      </c>
      <c r="I8" s="2" t="s">
        <v>74</v>
      </c>
      <c r="J8" s="2" t="s">
        <v>15</v>
      </c>
      <c r="K8" s="5" t="s">
        <v>14</v>
      </c>
      <c r="L8" s="2" t="s">
        <v>214</v>
      </c>
      <c r="M8" s="2">
        <v>16</v>
      </c>
      <c r="N8" s="2">
        <v>233814.8</v>
      </c>
      <c r="O8" s="4">
        <v>3741036.8</v>
      </c>
      <c r="P8" s="4">
        <v>4189961.22</v>
      </c>
      <c r="Q8" s="2" t="s">
        <v>216</v>
      </c>
      <c r="R8" s="2"/>
      <c r="S8" s="5"/>
    </row>
    <row r="9" spans="1:19" ht="327" customHeight="1" x14ac:dyDescent="0.25">
      <c r="A9" s="2">
        <v>1463504</v>
      </c>
      <c r="B9" s="5" t="s">
        <v>27</v>
      </c>
      <c r="C9" s="2" t="s">
        <v>82</v>
      </c>
      <c r="D9" s="2" t="s">
        <v>190</v>
      </c>
      <c r="E9" s="2" t="s">
        <v>136</v>
      </c>
      <c r="F9" s="2" t="s">
        <v>201</v>
      </c>
      <c r="G9" s="2" t="s">
        <v>160</v>
      </c>
      <c r="H9" s="5">
        <v>0</v>
      </c>
      <c r="I9" s="2" t="s">
        <v>72</v>
      </c>
      <c r="J9" s="2" t="s">
        <v>15</v>
      </c>
      <c r="K9" s="5" t="s">
        <v>14</v>
      </c>
      <c r="L9" s="2" t="s">
        <v>215</v>
      </c>
      <c r="M9" s="2">
        <v>610</v>
      </c>
      <c r="N9" s="2">
        <v>14325.89</v>
      </c>
      <c r="O9" s="4">
        <v>8738792.9000000004</v>
      </c>
      <c r="P9" s="4">
        <v>9787448.0500000007</v>
      </c>
      <c r="Q9" s="2" t="s">
        <v>216</v>
      </c>
      <c r="R9" s="2"/>
      <c r="S9" s="5"/>
    </row>
    <row r="10" spans="1:19" ht="101.25" x14ac:dyDescent="0.25">
      <c r="A10" s="2">
        <v>1463519</v>
      </c>
      <c r="B10" s="5" t="s">
        <v>28</v>
      </c>
      <c r="C10" s="2" t="s">
        <v>83</v>
      </c>
      <c r="D10" s="2" t="s">
        <v>191</v>
      </c>
      <c r="E10" s="2" t="s">
        <v>137</v>
      </c>
      <c r="F10" s="2" t="s">
        <v>202</v>
      </c>
      <c r="G10" s="2" t="s">
        <v>161</v>
      </c>
      <c r="H10" s="5">
        <v>0</v>
      </c>
      <c r="I10" s="2" t="s">
        <v>75</v>
      </c>
      <c r="J10" s="2" t="s">
        <v>15</v>
      </c>
      <c r="K10" s="5" t="s">
        <v>14</v>
      </c>
      <c r="L10" s="2" t="s">
        <v>212</v>
      </c>
      <c r="M10" s="2">
        <v>20</v>
      </c>
      <c r="N10" s="2">
        <v>94580.36</v>
      </c>
      <c r="O10" s="4">
        <v>1891607.2</v>
      </c>
      <c r="P10" s="4">
        <v>2118600.06</v>
      </c>
      <c r="Q10" s="2" t="s">
        <v>216</v>
      </c>
      <c r="R10" s="2"/>
      <c r="S10" s="5"/>
    </row>
    <row r="11" spans="1:19" ht="101.25" x14ac:dyDescent="0.25">
      <c r="A11" s="2">
        <v>1463524</v>
      </c>
      <c r="B11" s="5" t="s">
        <v>29</v>
      </c>
      <c r="C11" s="2" t="s">
        <v>84</v>
      </c>
      <c r="D11" s="2" t="s">
        <v>192</v>
      </c>
      <c r="E11" s="2" t="s">
        <v>138</v>
      </c>
      <c r="F11" s="2" t="s">
        <v>203</v>
      </c>
      <c r="G11" s="2" t="s">
        <v>162</v>
      </c>
      <c r="H11" s="5">
        <v>0</v>
      </c>
      <c r="I11" s="2" t="s">
        <v>72</v>
      </c>
      <c r="J11" s="2" t="s">
        <v>15</v>
      </c>
      <c r="K11" s="5" t="s">
        <v>14</v>
      </c>
      <c r="L11" s="2" t="s">
        <v>212</v>
      </c>
      <c r="M11" s="2">
        <v>3</v>
      </c>
      <c r="N11" s="2">
        <v>193714</v>
      </c>
      <c r="O11" s="4">
        <v>581142</v>
      </c>
      <c r="P11" s="4">
        <v>650879.04</v>
      </c>
      <c r="Q11" s="2" t="s">
        <v>216</v>
      </c>
      <c r="R11" s="2"/>
      <c r="S11" s="5"/>
    </row>
    <row r="12" spans="1:19" ht="121.5" x14ac:dyDescent="0.25">
      <c r="A12" s="2">
        <v>1463531</v>
      </c>
      <c r="B12" s="5" t="s">
        <v>30</v>
      </c>
      <c r="C12" s="2" t="s">
        <v>85</v>
      </c>
      <c r="D12" s="2" t="s">
        <v>193</v>
      </c>
      <c r="E12" s="2" t="s">
        <v>139</v>
      </c>
      <c r="F12" s="2" t="s">
        <v>204</v>
      </c>
      <c r="G12" s="2" t="s">
        <v>163</v>
      </c>
      <c r="H12" s="5">
        <v>0</v>
      </c>
      <c r="I12" s="2" t="s">
        <v>72</v>
      </c>
      <c r="J12" s="2" t="s">
        <v>15</v>
      </c>
      <c r="K12" s="5" t="s">
        <v>14</v>
      </c>
      <c r="L12" s="2" t="s">
        <v>213</v>
      </c>
      <c r="M12" s="2">
        <v>2904</v>
      </c>
      <c r="N12" s="2">
        <v>1036.74</v>
      </c>
      <c r="O12" s="4">
        <v>3010692.96</v>
      </c>
      <c r="P12" s="4">
        <v>3371976.12</v>
      </c>
      <c r="Q12" s="2" t="s">
        <v>218</v>
      </c>
      <c r="R12" s="2"/>
      <c r="S12" s="5"/>
    </row>
    <row r="13" spans="1:19" ht="101.25" x14ac:dyDescent="0.25">
      <c r="A13" s="2">
        <v>1463532</v>
      </c>
      <c r="B13" s="5" t="s">
        <v>31</v>
      </c>
      <c r="C13" s="2" t="s">
        <v>85</v>
      </c>
      <c r="D13" s="2" t="s">
        <v>193</v>
      </c>
      <c r="E13" s="2" t="s">
        <v>140</v>
      </c>
      <c r="F13" s="2" t="s">
        <v>204</v>
      </c>
      <c r="G13" s="2" t="s">
        <v>164</v>
      </c>
      <c r="H13" s="5">
        <v>0</v>
      </c>
      <c r="I13" s="2" t="s">
        <v>72</v>
      </c>
      <c r="J13" s="2" t="s">
        <v>15</v>
      </c>
      <c r="K13" s="5" t="s">
        <v>14</v>
      </c>
      <c r="L13" s="2" t="s">
        <v>213</v>
      </c>
      <c r="M13" s="2">
        <v>4000</v>
      </c>
      <c r="N13" s="2">
        <v>1296.9000000000001</v>
      </c>
      <c r="O13" s="4">
        <v>5187600</v>
      </c>
      <c r="P13" s="4">
        <v>5810112</v>
      </c>
      <c r="Q13" s="2" t="s">
        <v>216</v>
      </c>
      <c r="R13" s="2"/>
      <c r="S13" s="5"/>
    </row>
    <row r="14" spans="1:19" ht="101.25" x14ac:dyDescent="0.25">
      <c r="A14" s="2">
        <v>1463534</v>
      </c>
      <c r="B14" s="5" t="s">
        <v>32</v>
      </c>
      <c r="C14" s="2" t="s">
        <v>85</v>
      </c>
      <c r="D14" s="2" t="s">
        <v>193</v>
      </c>
      <c r="E14" s="2" t="s">
        <v>139</v>
      </c>
      <c r="F14" s="2" t="s">
        <v>204</v>
      </c>
      <c r="G14" s="2" t="s">
        <v>165</v>
      </c>
      <c r="H14" s="5">
        <v>0</v>
      </c>
      <c r="I14" s="2" t="s">
        <v>74</v>
      </c>
      <c r="J14" s="2" t="s">
        <v>15</v>
      </c>
      <c r="K14" s="5" t="s">
        <v>14</v>
      </c>
      <c r="L14" s="2" t="s">
        <v>213</v>
      </c>
      <c r="M14" s="2">
        <v>7000</v>
      </c>
      <c r="N14" s="2">
        <v>954.96</v>
      </c>
      <c r="O14" s="4">
        <v>6684720</v>
      </c>
      <c r="P14" s="4">
        <v>7486886.4000000004</v>
      </c>
      <c r="Q14" s="2" t="s">
        <v>216</v>
      </c>
      <c r="R14" s="2"/>
      <c r="S14" s="5"/>
    </row>
    <row r="15" spans="1:19" ht="101.25" x14ac:dyDescent="0.25">
      <c r="A15" s="2">
        <v>1463533</v>
      </c>
      <c r="B15" s="5" t="s">
        <v>33</v>
      </c>
      <c r="C15" s="2" t="s">
        <v>86</v>
      </c>
      <c r="D15" s="2" t="s">
        <v>193</v>
      </c>
      <c r="E15" s="2" t="s">
        <v>141</v>
      </c>
      <c r="F15" s="2" t="s">
        <v>205</v>
      </c>
      <c r="G15" s="2" t="s">
        <v>166</v>
      </c>
      <c r="H15" s="5">
        <v>0</v>
      </c>
      <c r="I15" s="2" t="s">
        <v>72</v>
      </c>
      <c r="J15" s="2" t="s">
        <v>15</v>
      </c>
      <c r="K15" s="5" t="s">
        <v>14</v>
      </c>
      <c r="L15" s="2" t="s">
        <v>213</v>
      </c>
      <c r="M15" s="2">
        <v>3300</v>
      </c>
      <c r="N15" s="2">
        <v>750.94</v>
      </c>
      <c r="O15" s="4">
        <v>2478102</v>
      </c>
      <c r="P15" s="4">
        <v>2775474.24</v>
      </c>
      <c r="Q15" s="2" t="s">
        <v>216</v>
      </c>
      <c r="R15" s="2"/>
      <c r="S15" s="5"/>
    </row>
    <row r="16" spans="1:19" ht="101.25" x14ac:dyDescent="0.25">
      <c r="A16" s="2">
        <v>1463525</v>
      </c>
      <c r="B16" s="5" t="s">
        <v>34</v>
      </c>
      <c r="C16" s="2" t="s">
        <v>87</v>
      </c>
      <c r="D16" s="2" t="s">
        <v>194</v>
      </c>
      <c r="E16" s="2" t="s">
        <v>142</v>
      </c>
      <c r="F16" s="2" t="s">
        <v>206</v>
      </c>
      <c r="G16" s="2" t="s">
        <v>167</v>
      </c>
      <c r="H16" s="5">
        <v>0</v>
      </c>
      <c r="I16" s="2" t="s">
        <v>74</v>
      </c>
      <c r="J16" s="2" t="s">
        <v>15</v>
      </c>
      <c r="K16" s="5" t="s">
        <v>14</v>
      </c>
      <c r="L16" s="2" t="s">
        <v>212</v>
      </c>
      <c r="M16" s="2">
        <v>30</v>
      </c>
      <c r="N16" s="2">
        <v>67000</v>
      </c>
      <c r="O16" s="4">
        <v>2010000</v>
      </c>
      <c r="P16" s="4">
        <v>2251200</v>
      </c>
      <c r="Q16" s="2" t="s">
        <v>216</v>
      </c>
      <c r="R16" s="2"/>
      <c r="S16" s="5"/>
    </row>
    <row r="17" spans="1:19" ht="101.25" x14ac:dyDescent="0.25">
      <c r="A17" s="2">
        <v>1463526</v>
      </c>
      <c r="B17" s="5" t="s">
        <v>35</v>
      </c>
      <c r="C17" s="2" t="s">
        <v>87</v>
      </c>
      <c r="D17" s="2" t="s">
        <v>194</v>
      </c>
      <c r="E17" s="2" t="s">
        <v>142</v>
      </c>
      <c r="F17" s="2" t="s">
        <v>206</v>
      </c>
      <c r="G17" s="2" t="s">
        <v>167</v>
      </c>
      <c r="H17" s="5">
        <v>0</v>
      </c>
      <c r="I17" s="2" t="s">
        <v>76</v>
      </c>
      <c r="J17" s="2" t="s">
        <v>15</v>
      </c>
      <c r="K17" s="5" t="s">
        <v>14</v>
      </c>
      <c r="L17" s="2" t="s">
        <v>212</v>
      </c>
      <c r="M17" s="2">
        <v>79</v>
      </c>
      <c r="N17" s="2">
        <v>67000</v>
      </c>
      <c r="O17" s="4">
        <v>5293000</v>
      </c>
      <c r="P17" s="4">
        <v>5928160</v>
      </c>
      <c r="Q17" s="2" t="s">
        <v>216</v>
      </c>
      <c r="R17" s="2"/>
      <c r="S17" s="5"/>
    </row>
    <row r="18" spans="1:19" ht="101.25" x14ac:dyDescent="0.25">
      <c r="A18" s="2">
        <v>1463527</v>
      </c>
      <c r="B18" s="5" t="s">
        <v>36</v>
      </c>
      <c r="C18" s="2" t="s">
        <v>87</v>
      </c>
      <c r="D18" s="2" t="s">
        <v>194</v>
      </c>
      <c r="E18" s="2" t="s">
        <v>142</v>
      </c>
      <c r="F18" s="2" t="s">
        <v>206</v>
      </c>
      <c r="G18" s="2" t="s">
        <v>167</v>
      </c>
      <c r="H18" s="5">
        <v>0</v>
      </c>
      <c r="I18" s="2" t="s">
        <v>72</v>
      </c>
      <c r="J18" s="2" t="s">
        <v>15</v>
      </c>
      <c r="K18" s="5" t="s">
        <v>14</v>
      </c>
      <c r="L18" s="2" t="s">
        <v>212</v>
      </c>
      <c r="M18" s="2">
        <v>39</v>
      </c>
      <c r="N18" s="2">
        <v>67000</v>
      </c>
      <c r="O18" s="4">
        <v>2613000</v>
      </c>
      <c r="P18" s="4">
        <v>2926560</v>
      </c>
      <c r="Q18" s="2" t="s">
        <v>216</v>
      </c>
      <c r="R18" s="2"/>
      <c r="S18" s="5"/>
    </row>
    <row r="19" spans="1:19" ht="101.25" x14ac:dyDescent="0.25">
      <c r="A19" s="2">
        <v>1463528</v>
      </c>
      <c r="B19" s="5" t="s">
        <v>37</v>
      </c>
      <c r="C19" s="2" t="s">
        <v>87</v>
      </c>
      <c r="D19" s="2" t="s">
        <v>194</v>
      </c>
      <c r="E19" s="2" t="s">
        <v>142</v>
      </c>
      <c r="F19" s="2" t="s">
        <v>206</v>
      </c>
      <c r="G19" s="2" t="s">
        <v>168</v>
      </c>
      <c r="H19" s="5">
        <v>0</v>
      </c>
      <c r="I19" s="2" t="s">
        <v>74</v>
      </c>
      <c r="J19" s="2" t="s">
        <v>15</v>
      </c>
      <c r="K19" s="5" t="s">
        <v>14</v>
      </c>
      <c r="L19" s="2" t="s">
        <v>212</v>
      </c>
      <c r="M19" s="2">
        <v>30</v>
      </c>
      <c r="N19" s="2">
        <v>67000</v>
      </c>
      <c r="O19" s="4">
        <v>2010000</v>
      </c>
      <c r="P19" s="4">
        <v>2251200</v>
      </c>
      <c r="Q19" s="2" t="s">
        <v>216</v>
      </c>
      <c r="R19" s="2"/>
      <c r="S19" s="5"/>
    </row>
    <row r="20" spans="1:19" ht="101.25" x14ac:dyDescent="0.25">
      <c r="A20" s="2" t="s">
        <v>220</v>
      </c>
      <c r="B20" s="5" t="s">
        <v>38</v>
      </c>
      <c r="C20" s="2" t="s">
        <v>87</v>
      </c>
      <c r="D20" s="2" t="s">
        <v>194</v>
      </c>
      <c r="E20" s="2" t="s">
        <v>142</v>
      </c>
      <c r="F20" s="2" t="s">
        <v>206</v>
      </c>
      <c r="G20" s="2" t="s">
        <v>168</v>
      </c>
      <c r="H20" s="5">
        <v>0</v>
      </c>
      <c r="I20" s="2" t="s">
        <v>76</v>
      </c>
      <c r="J20" s="2" t="s">
        <v>15</v>
      </c>
      <c r="K20" s="5" t="s">
        <v>14</v>
      </c>
      <c r="L20" s="2" t="s">
        <v>212</v>
      </c>
      <c r="M20" s="2">
        <v>79</v>
      </c>
      <c r="N20" s="2">
        <v>67000</v>
      </c>
      <c r="O20" s="4">
        <v>5293000</v>
      </c>
      <c r="P20" s="4">
        <v>5928160</v>
      </c>
      <c r="Q20" s="2" t="s">
        <v>216</v>
      </c>
      <c r="R20" s="2"/>
      <c r="S20" s="5"/>
    </row>
    <row r="21" spans="1:19" ht="101.25" x14ac:dyDescent="0.25">
      <c r="A21" s="2">
        <v>1463530</v>
      </c>
      <c r="B21" s="5" t="s">
        <v>39</v>
      </c>
      <c r="C21" s="2" t="s">
        <v>87</v>
      </c>
      <c r="D21" s="2" t="s">
        <v>194</v>
      </c>
      <c r="E21" s="2" t="s">
        <v>142</v>
      </c>
      <c r="F21" s="2" t="s">
        <v>206</v>
      </c>
      <c r="G21" s="2" t="s">
        <v>168</v>
      </c>
      <c r="H21" s="5">
        <v>0</v>
      </c>
      <c r="I21" s="2" t="s">
        <v>72</v>
      </c>
      <c r="J21" s="2" t="s">
        <v>15</v>
      </c>
      <c r="K21" s="5" t="s">
        <v>14</v>
      </c>
      <c r="L21" s="2" t="s">
        <v>212</v>
      </c>
      <c r="M21" s="2">
        <v>39</v>
      </c>
      <c r="N21" s="2">
        <v>67000</v>
      </c>
      <c r="O21" s="4">
        <v>2613000</v>
      </c>
      <c r="P21" s="4">
        <v>2926560</v>
      </c>
      <c r="Q21" s="2" t="s">
        <v>216</v>
      </c>
      <c r="R21" s="2"/>
      <c r="S21" s="5"/>
    </row>
    <row r="22" spans="1:19" ht="263.25" x14ac:dyDescent="0.25">
      <c r="A22" s="2">
        <v>1463547</v>
      </c>
      <c r="B22" s="5" t="s">
        <v>40</v>
      </c>
      <c r="C22" s="2" t="s">
        <v>88</v>
      </c>
      <c r="D22" s="2" t="s">
        <v>143</v>
      </c>
      <c r="E22" s="2" t="s">
        <v>143</v>
      </c>
      <c r="F22" s="2" t="s">
        <v>207</v>
      </c>
      <c r="G22" s="2" t="s">
        <v>169</v>
      </c>
      <c r="H22" s="5">
        <v>0</v>
      </c>
      <c r="I22" s="2" t="s">
        <v>74</v>
      </c>
      <c r="J22" s="2" t="s">
        <v>15</v>
      </c>
      <c r="K22" s="5" t="s">
        <v>14</v>
      </c>
      <c r="L22" s="2" t="s">
        <v>212</v>
      </c>
      <c r="M22" s="2">
        <v>51</v>
      </c>
      <c r="N22" s="2">
        <v>71456.039999999994</v>
      </c>
      <c r="O22" s="4">
        <v>3644258.04</v>
      </c>
      <c r="P22" s="4">
        <v>4081569</v>
      </c>
      <c r="Q22" s="2" t="s">
        <v>216</v>
      </c>
      <c r="R22" s="2"/>
      <c r="S22" s="5"/>
    </row>
    <row r="23" spans="1:19" ht="263.25" x14ac:dyDescent="0.25">
      <c r="A23" s="2">
        <v>1463548</v>
      </c>
      <c r="B23" s="5" t="s">
        <v>41</v>
      </c>
      <c r="C23" s="2" t="s">
        <v>88</v>
      </c>
      <c r="D23" s="2" t="s">
        <v>143</v>
      </c>
      <c r="E23" s="2" t="s">
        <v>143</v>
      </c>
      <c r="F23" s="2" t="s">
        <v>207</v>
      </c>
      <c r="G23" s="2" t="s">
        <v>169</v>
      </c>
      <c r="H23" s="5">
        <v>0</v>
      </c>
      <c r="I23" s="2" t="s">
        <v>76</v>
      </c>
      <c r="J23" s="2" t="s">
        <v>15</v>
      </c>
      <c r="K23" s="5" t="s">
        <v>14</v>
      </c>
      <c r="L23" s="2" t="s">
        <v>212</v>
      </c>
      <c r="M23" s="2">
        <v>107</v>
      </c>
      <c r="N23" s="2">
        <v>71456.039999999994</v>
      </c>
      <c r="O23" s="4">
        <v>7645796.2800000003</v>
      </c>
      <c r="P23" s="4">
        <v>8563291.8300000001</v>
      </c>
      <c r="Q23" s="2" t="s">
        <v>216</v>
      </c>
      <c r="R23" s="2"/>
      <c r="S23" s="5"/>
    </row>
    <row r="24" spans="1:19" ht="263.25" x14ac:dyDescent="0.25">
      <c r="A24" s="2">
        <v>1463549</v>
      </c>
      <c r="B24" s="5" t="s">
        <v>42</v>
      </c>
      <c r="C24" s="2" t="s">
        <v>88</v>
      </c>
      <c r="D24" s="2" t="s">
        <v>143</v>
      </c>
      <c r="E24" s="2" t="s">
        <v>143</v>
      </c>
      <c r="F24" s="2" t="s">
        <v>207</v>
      </c>
      <c r="G24" s="2" t="s">
        <v>169</v>
      </c>
      <c r="H24" s="5">
        <v>0</v>
      </c>
      <c r="I24" s="2" t="s">
        <v>72</v>
      </c>
      <c r="J24" s="3" t="s">
        <v>15</v>
      </c>
      <c r="K24" s="5" t="s">
        <v>14</v>
      </c>
      <c r="L24" s="2" t="s">
        <v>212</v>
      </c>
      <c r="M24" s="2">
        <v>42</v>
      </c>
      <c r="N24" s="2">
        <v>71456.039999999994</v>
      </c>
      <c r="O24" s="4">
        <v>3001153.68</v>
      </c>
      <c r="P24" s="4">
        <v>3361292.12</v>
      </c>
      <c r="Q24" s="2" t="s">
        <v>216</v>
      </c>
      <c r="R24" s="2"/>
      <c r="S24" s="5"/>
    </row>
    <row r="25" spans="1:19" ht="101.25" x14ac:dyDescent="0.25">
      <c r="A25" s="2">
        <v>1463546</v>
      </c>
      <c r="B25" s="5" t="s">
        <v>43</v>
      </c>
      <c r="C25" s="2" t="s">
        <v>89</v>
      </c>
      <c r="D25" s="2" t="s">
        <v>195</v>
      </c>
      <c r="E25" s="2" t="s">
        <v>144</v>
      </c>
      <c r="F25" s="2" t="s">
        <v>208</v>
      </c>
      <c r="G25" s="2" t="s">
        <v>170</v>
      </c>
      <c r="H25" s="5">
        <v>0</v>
      </c>
      <c r="I25" s="2" t="s">
        <v>72</v>
      </c>
      <c r="J25" s="2" t="s">
        <v>15</v>
      </c>
      <c r="K25" s="5" t="s">
        <v>14</v>
      </c>
      <c r="L25" s="2" t="s">
        <v>212</v>
      </c>
      <c r="M25" s="2">
        <v>30</v>
      </c>
      <c r="N25" s="2">
        <v>179550</v>
      </c>
      <c r="O25" s="4">
        <v>5386500</v>
      </c>
      <c r="P25" s="4">
        <v>6032880</v>
      </c>
      <c r="Q25" s="2" t="s">
        <v>216</v>
      </c>
      <c r="R25" s="2"/>
      <c r="S25" s="5"/>
    </row>
    <row r="26" spans="1:19" ht="101.25" x14ac:dyDescent="0.25">
      <c r="A26" s="2">
        <v>1463541</v>
      </c>
      <c r="B26" s="5" t="s">
        <v>44</v>
      </c>
      <c r="C26" s="2" t="s">
        <v>90</v>
      </c>
      <c r="D26" s="2" t="s">
        <v>145</v>
      </c>
      <c r="E26" s="2" t="s">
        <v>145</v>
      </c>
      <c r="F26" s="2" t="s">
        <v>209</v>
      </c>
      <c r="G26" s="2" t="s">
        <v>171</v>
      </c>
      <c r="H26" s="5">
        <v>0</v>
      </c>
      <c r="I26" s="2" t="s">
        <v>72</v>
      </c>
      <c r="J26" s="2" t="s">
        <v>15</v>
      </c>
      <c r="K26" s="5" t="s">
        <v>14</v>
      </c>
      <c r="L26" s="2" t="s">
        <v>212</v>
      </c>
      <c r="M26" s="2">
        <v>30</v>
      </c>
      <c r="N26" s="2">
        <v>75000</v>
      </c>
      <c r="O26" s="4">
        <v>2250000</v>
      </c>
      <c r="P26" s="4">
        <v>2520000</v>
      </c>
      <c r="Q26" s="2" t="s">
        <v>216</v>
      </c>
      <c r="R26" s="2"/>
      <c r="S26" s="5"/>
    </row>
    <row r="27" spans="1:19" ht="101.25" x14ac:dyDescent="0.25">
      <c r="A27" s="2" t="s">
        <v>219</v>
      </c>
      <c r="B27" s="5" t="s">
        <v>45</v>
      </c>
      <c r="C27" s="2" t="s">
        <v>91</v>
      </c>
      <c r="D27" s="2" t="s">
        <v>196</v>
      </c>
      <c r="E27" s="2" t="s">
        <v>146</v>
      </c>
      <c r="F27" s="2" t="s">
        <v>210</v>
      </c>
      <c r="G27" s="2" t="s">
        <v>172</v>
      </c>
      <c r="H27" s="5">
        <v>0</v>
      </c>
      <c r="I27" s="2" t="s">
        <v>74</v>
      </c>
      <c r="J27" s="2" t="s">
        <v>15</v>
      </c>
      <c r="K27" s="5" t="s">
        <v>14</v>
      </c>
      <c r="L27" s="2" t="s">
        <v>212</v>
      </c>
      <c r="M27" s="2">
        <v>30</v>
      </c>
      <c r="N27" s="2">
        <v>101000</v>
      </c>
      <c r="O27" s="4">
        <v>3030000</v>
      </c>
      <c r="P27" s="4">
        <v>3393600</v>
      </c>
      <c r="Q27" s="2" t="s">
        <v>216</v>
      </c>
      <c r="R27" s="2"/>
      <c r="S27" s="5"/>
    </row>
    <row r="28" spans="1:19" ht="101.25" x14ac:dyDescent="0.25">
      <c r="A28" s="2">
        <v>1463536</v>
      </c>
      <c r="B28" s="5" t="s">
        <v>46</v>
      </c>
      <c r="C28" s="2" t="s">
        <v>91</v>
      </c>
      <c r="D28" s="2" t="s">
        <v>196</v>
      </c>
      <c r="E28" s="2" t="s">
        <v>146</v>
      </c>
      <c r="F28" s="2" t="s">
        <v>210</v>
      </c>
      <c r="G28" s="2" t="s">
        <v>172</v>
      </c>
      <c r="H28" s="5">
        <v>0</v>
      </c>
      <c r="I28" s="2" t="s">
        <v>76</v>
      </c>
      <c r="J28" s="2" t="s">
        <v>15</v>
      </c>
      <c r="K28" s="5" t="s">
        <v>14</v>
      </c>
      <c r="L28" s="2" t="s">
        <v>212</v>
      </c>
      <c r="M28" s="2">
        <v>79</v>
      </c>
      <c r="N28" s="2">
        <v>101000</v>
      </c>
      <c r="O28" s="4">
        <v>7979000</v>
      </c>
      <c r="P28" s="4">
        <v>8936480</v>
      </c>
      <c r="Q28" s="2" t="s">
        <v>216</v>
      </c>
      <c r="R28" s="2"/>
      <c r="S28" s="5"/>
    </row>
    <row r="29" spans="1:19" ht="101.25" x14ac:dyDescent="0.25">
      <c r="A29" s="2">
        <v>1463537</v>
      </c>
      <c r="B29" s="5" t="s">
        <v>47</v>
      </c>
      <c r="C29" s="2" t="s">
        <v>91</v>
      </c>
      <c r="D29" s="2" t="s">
        <v>196</v>
      </c>
      <c r="E29" s="2" t="s">
        <v>146</v>
      </c>
      <c r="F29" s="2" t="s">
        <v>210</v>
      </c>
      <c r="G29" s="2" t="s">
        <v>172</v>
      </c>
      <c r="H29" s="5">
        <v>0</v>
      </c>
      <c r="I29" s="2" t="s">
        <v>72</v>
      </c>
      <c r="J29" s="2" t="s">
        <v>15</v>
      </c>
      <c r="K29" s="5" t="s">
        <v>14</v>
      </c>
      <c r="L29" s="2" t="s">
        <v>212</v>
      </c>
      <c r="M29" s="2">
        <v>39</v>
      </c>
      <c r="N29" s="2">
        <v>101000</v>
      </c>
      <c r="O29" s="4">
        <v>3939000</v>
      </c>
      <c r="P29" s="4">
        <v>4411680</v>
      </c>
      <c r="Q29" s="2" t="s">
        <v>216</v>
      </c>
      <c r="R29" s="2"/>
      <c r="S29" s="5"/>
    </row>
    <row r="30" spans="1:19" ht="101.25" x14ac:dyDescent="0.25">
      <c r="A30" s="2">
        <v>1463545</v>
      </c>
      <c r="B30" s="5" t="s">
        <v>48</v>
      </c>
      <c r="C30" s="2" t="s">
        <v>92</v>
      </c>
      <c r="D30" s="2" t="s">
        <v>147</v>
      </c>
      <c r="E30" s="2" t="s">
        <v>147</v>
      </c>
      <c r="F30" s="2" t="s">
        <v>211</v>
      </c>
      <c r="G30" s="2" t="s">
        <v>173</v>
      </c>
      <c r="H30" s="5">
        <v>0</v>
      </c>
      <c r="I30" s="2" t="s">
        <v>72</v>
      </c>
      <c r="J30" s="2" t="s">
        <v>15</v>
      </c>
      <c r="K30" s="5" t="s">
        <v>14</v>
      </c>
      <c r="L30" s="2" t="s">
        <v>212</v>
      </c>
      <c r="M30" s="2">
        <v>4</v>
      </c>
      <c r="N30" s="2">
        <v>624164.43999999994</v>
      </c>
      <c r="O30" s="4">
        <v>2496657.7599999998</v>
      </c>
      <c r="P30" s="4">
        <v>2796256.69</v>
      </c>
      <c r="Q30" s="2" t="s">
        <v>216</v>
      </c>
      <c r="R30" s="2"/>
      <c r="S30" s="5"/>
    </row>
    <row r="31" spans="1:19" ht="101.25" x14ac:dyDescent="0.25">
      <c r="A31" s="2">
        <v>1463538</v>
      </c>
      <c r="B31" s="5" t="s">
        <v>49</v>
      </c>
      <c r="C31" s="2" t="s">
        <v>93</v>
      </c>
      <c r="D31" s="2" t="s">
        <v>107</v>
      </c>
      <c r="E31" s="2" t="s">
        <v>108</v>
      </c>
      <c r="F31" s="2" t="s">
        <v>122</v>
      </c>
      <c r="G31" s="2" t="s">
        <v>174</v>
      </c>
      <c r="H31" s="5">
        <v>0</v>
      </c>
      <c r="I31" s="2" t="s">
        <v>74</v>
      </c>
      <c r="J31" s="2" t="s">
        <v>15</v>
      </c>
      <c r="K31" s="5" t="s">
        <v>14</v>
      </c>
      <c r="L31" s="2" t="s">
        <v>212</v>
      </c>
      <c r="M31" s="2">
        <v>30</v>
      </c>
      <c r="N31" s="2">
        <v>13722</v>
      </c>
      <c r="O31" s="4">
        <v>411660</v>
      </c>
      <c r="P31" s="4">
        <v>461059.2</v>
      </c>
      <c r="Q31" s="2" t="s">
        <v>216</v>
      </c>
      <c r="R31" s="2"/>
      <c r="S31" s="5"/>
    </row>
    <row r="32" spans="1:19" ht="101.25" x14ac:dyDescent="0.25">
      <c r="A32" s="2">
        <v>1463539</v>
      </c>
      <c r="B32" s="5" t="s">
        <v>50</v>
      </c>
      <c r="C32" s="2" t="s">
        <v>93</v>
      </c>
      <c r="D32" s="2" t="s">
        <v>107</v>
      </c>
      <c r="E32" s="2" t="s">
        <v>108</v>
      </c>
      <c r="F32" s="2" t="s">
        <v>122</v>
      </c>
      <c r="G32" s="2" t="s">
        <v>174</v>
      </c>
      <c r="H32" s="5">
        <v>0</v>
      </c>
      <c r="I32" s="2" t="s">
        <v>76</v>
      </c>
      <c r="J32" s="2" t="s">
        <v>15</v>
      </c>
      <c r="K32" s="5" t="s">
        <v>14</v>
      </c>
      <c r="L32" s="2" t="s">
        <v>212</v>
      </c>
      <c r="M32" s="2">
        <v>79</v>
      </c>
      <c r="N32" s="2">
        <v>13722</v>
      </c>
      <c r="O32" s="4">
        <v>1084038</v>
      </c>
      <c r="P32" s="4">
        <v>1214122.56</v>
      </c>
      <c r="Q32" s="2" t="s">
        <v>216</v>
      </c>
      <c r="R32" s="2"/>
      <c r="S32" s="5"/>
    </row>
    <row r="33" spans="1:19" ht="101.25" x14ac:dyDescent="0.25">
      <c r="A33" s="2"/>
      <c r="B33" s="5" t="s">
        <v>51</v>
      </c>
      <c r="C33" s="2" t="s">
        <v>93</v>
      </c>
      <c r="D33" s="2" t="s">
        <v>107</v>
      </c>
      <c r="E33" s="2" t="s">
        <v>108</v>
      </c>
      <c r="F33" s="2" t="s">
        <v>122</v>
      </c>
      <c r="G33" s="2" t="s">
        <v>174</v>
      </c>
      <c r="H33" s="5">
        <v>0</v>
      </c>
      <c r="I33" s="2" t="s">
        <v>72</v>
      </c>
      <c r="J33" s="2" t="s">
        <v>15</v>
      </c>
      <c r="K33" s="5" t="s">
        <v>14</v>
      </c>
      <c r="L33" s="2" t="s">
        <v>212</v>
      </c>
      <c r="M33" s="2">
        <v>39</v>
      </c>
      <c r="N33" s="2">
        <v>13722</v>
      </c>
      <c r="O33" s="4">
        <v>535158</v>
      </c>
      <c r="P33" s="4">
        <v>599376.96</v>
      </c>
      <c r="Q33" s="2" t="s">
        <v>216</v>
      </c>
      <c r="R33" s="2"/>
      <c r="S33" s="5"/>
    </row>
    <row r="34" spans="1:19" ht="159.75" customHeight="1" x14ac:dyDescent="0.25">
      <c r="A34" s="2">
        <v>1463542</v>
      </c>
      <c r="B34" s="5" t="s">
        <v>52</v>
      </c>
      <c r="C34" s="2" t="s">
        <v>93</v>
      </c>
      <c r="D34" s="2" t="s">
        <v>107</v>
      </c>
      <c r="E34" s="2" t="s">
        <v>108</v>
      </c>
      <c r="F34" s="2" t="s">
        <v>122</v>
      </c>
      <c r="G34" s="2" t="s">
        <v>175</v>
      </c>
      <c r="H34" s="5">
        <v>0</v>
      </c>
      <c r="I34" s="2" t="s">
        <v>74</v>
      </c>
      <c r="J34" s="2" t="s">
        <v>15</v>
      </c>
      <c r="K34" s="5" t="s">
        <v>14</v>
      </c>
      <c r="L34" s="2" t="s">
        <v>212</v>
      </c>
      <c r="M34" s="2">
        <v>11</v>
      </c>
      <c r="N34" s="2">
        <v>24285</v>
      </c>
      <c r="O34" s="4">
        <v>267135</v>
      </c>
      <c r="P34" s="4">
        <v>299191.2</v>
      </c>
      <c r="Q34" s="2" t="s">
        <v>216</v>
      </c>
      <c r="R34" s="2"/>
      <c r="S34" s="5"/>
    </row>
    <row r="35" spans="1:19" ht="101.25" x14ac:dyDescent="0.25">
      <c r="A35" s="2">
        <v>1463543</v>
      </c>
      <c r="B35" s="5" t="s">
        <v>53</v>
      </c>
      <c r="C35" s="2" t="s">
        <v>93</v>
      </c>
      <c r="D35" s="2" t="s">
        <v>107</v>
      </c>
      <c r="E35" s="2" t="s">
        <v>108</v>
      </c>
      <c r="F35" s="2" t="s">
        <v>122</v>
      </c>
      <c r="G35" s="2" t="s">
        <v>175</v>
      </c>
      <c r="H35" s="5">
        <v>0</v>
      </c>
      <c r="I35" s="2" t="s">
        <v>76</v>
      </c>
      <c r="J35" s="2" t="s">
        <v>15</v>
      </c>
      <c r="K35" s="5" t="s">
        <v>14</v>
      </c>
      <c r="L35" s="2" t="s">
        <v>212</v>
      </c>
      <c r="M35" s="2">
        <v>23</v>
      </c>
      <c r="N35" s="2">
        <v>24285</v>
      </c>
      <c r="O35" s="4">
        <v>558555</v>
      </c>
      <c r="P35" s="4">
        <v>625581.6</v>
      </c>
      <c r="Q35" s="2" t="s">
        <v>216</v>
      </c>
      <c r="R35" s="2"/>
      <c r="S35" s="5"/>
    </row>
    <row r="36" spans="1:19" ht="101.25" x14ac:dyDescent="0.25">
      <c r="A36" s="2">
        <v>1463544</v>
      </c>
      <c r="B36" s="5" t="s">
        <v>54</v>
      </c>
      <c r="C36" s="2" t="s">
        <v>93</v>
      </c>
      <c r="D36" s="2" t="s">
        <v>107</v>
      </c>
      <c r="E36" s="2" t="s">
        <v>108</v>
      </c>
      <c r="F36" s="2" t="s">
        <v>122</v>
      </c>
      <c r="G36" s="2" t="s">
        <v>175</v>
      </c>
      <c r="H36" s="5">
        <v>0</v>
      </c>
      <c r="I36" s="2" t="s">
        <v>72</v>
      </c>
      <c r="J36" s="2" t="s">
        <v>15</v>
      </c>
      <c r="K36" s="5" t="s">
        <v>14</v>
      </c>
      <c r="L36" s="2" t="s">
        <v>212</v>
      </c>
      <c r="M36" s="2">
        <v>35</v>
      </c>
      <c r="N36" s="2">
        <v>24285</v>
      </c>
      <c r="O36" s="4">
        <v>849975</v>
      </c>
      <c r="P36" s="4">
        <v>951972</v>
      </c>
      <c r="Q36" s="2" t="s">
        <v>216</v>
      </c>
      <c r="R36" s="2"/>
      <c r="S36" s="5"/>
    </row>
    <row r="37" spans="1:19" s="8" customFormat="1" ht="101.25" x14ac:dyDescent="0.25">
      <c r="A37" s="2">
        <v>1463520</v>
      </c>
      <c r="B37" s="5" t="s">
        <v>55</v>
      </c>
      <c r="C37" s="2" t="s">
        <v>94</v>
      </c>
      <c r="D37" s="2" t="s">
        <v>109</v>
      </c>
      <c r="E37" s="2" t="s">
        <v>109</v>
      </c>
      <c r="F37" s="2" t="s">
        <v>123</v>
      </c>
      <c r="G37" s="2" t="s">
        <v>176</v>
      </c>
      <c r="H37" s="5">
        <v>0</v>
      </c>
      <c r="I37" s="2" t="s">
        <v>72</v>
      </c>
      <c r="J37" s="2" t="s">
        <v>15</v>
      </c>
      <c r="K37" s="5" t="s">
        <v>14</v>
      </c>
      <c r="L37" s="2" t="s">
        <v>212</v>
      </c>
      <c r="M37" s="2">
        <v>30</v>
      </c>
      <c r="N37" s="2">
        <v>5646</v>
      </c>
      <c r="O37" s="4">
        <v>169380</v>
      </c>
      <c r="P37" s="4">
        <v>189705.60000000001</v>
      </c>
      <c r="Q37" s="2" t="s">
        <v>216</v>
      </c>
      <c r="R37" s="2"/>
      <c r="S37" s="5"/>
    </row>
    <row r="38" spans="1:19" s="8" customFormat="1" ht="101.25" x14ac:dyDescent="0.25">
      <c r="A38" s="2">
        <v>1463523</v>
      </c>
      <c r="B38" s="5" t="s">
        <v>56</v>
      </c>
      <c r="C38" s="2" t="s">
        <v>95</v>
      </c>
      <c r="D38" s="2" t="s">
        <v>110</v>
      </c>
      <c r="E38" s="2" t="s">
        <v>148</v>
      </c>
      <c r="F38" s="2" t="s">
        <v>124</v>
      </c>
      <c r="G38" s="2" t="s">
        <v>177</v>
      </c>
      <c r="H38" s="5">
        <v>0</v>
      </c>
      <c r="I38" s="2" t="s">
        <v>72</v>
      </c>
      <c r="J38" s="2" t="s">
        <v>15</v>
      </c>
      <c r="K38" s="5" t="s">
        <v>14</v>
      </c>
      <c r="L38" s="2" t="s">
        <v>212</v>
      </c>
      <c r="M38" s="2">
        <v>32</v>
      </c>
      <c r="N38" s="2">
        <v>71137.5</v>
      </c>
      <c r="O38" s="4">
        <v>2276400</v>
      </c>
      <c r="P38" s="4">
        <v>2549568</v>
      </c>
      <c r="Q38" s="2" t="s">
        <v>218</v>
      </c>
      <c r="R38" s="2"/>
      <c r="S38" s="5"/>
    </row>
    <row r="39" spans="1:19" s="8" customFormat="1" ht="101.25" x14ac:dyDescent="0.25">
      <c r="A39" s="2">
        <v>1463521</v>
      </c>
      <c r="B39" s="5" t="s">
        <v>57</v>
      </c>
      <c r="C39" s="2" t="s">
        <v>95</v>
      </c>
      <c r="D39" s="2" t="s">
        <v>110</v>
      </c>
      <c r="E39" s="2" t="s">
        <v>148</v>
      </c>
      <c r="F39" s="2" t="s">
        <v>124</v>
      </c>
      <c r="G39" s="2" t="s">
        <v>177</v>
      </c>
      <c r="H39" s="5">
        <v>0</v>
      </c>
      <c r="I39" s="2" t="s">
        <v>74</v>
      </c>
      <c r="J39" s="2" t="s">
        <v>15</v>
      </c>
      <c r="K39" s="5" t="s">
        <v>14</v>
      </c>
      <c r="L39" s="2" t="s">
        <v>212</v>
      </c>
      <c r="M39" s="2">
        <v>17</v>
      </c>
      <c r="N39" s="2">
        <v>71137.5</v>
      </c>
      <c r="O39" s="4">
        <v>1209337.5</v>
      </c>
      <c r="P39" s="4">
        <v>1354458</v>
      </c>
      <c r="Q39" s="2" t="s">
        <v>216</v>
      </c>
      <c r="R39" s="2"/>
      <c r="S39" s="5"/>
    </row>
    <row r="40" spans="1:19" s="8" customFormat="1" ht="101.25" x14ac:dyDescent="0.25">
      <c r="A40" s="2">
        <v>1463522</v>
      </c>
      <c r="B40" s="5" t="s">
        <v>58</v>
      </c>
      <c r="C40" s="2" t="s">
        <v>95</v>
      </c>
      <c r="D40" s="2" t="s">
        <v>110</v>
      </c>
      <c r="E40" s="2" t="s">
        <v>148</v>
      </c>
      <c r="F40" s="2" t="s">
        <v>124</v>
      </c>
      <c r="G40" s="2" t="s">
        <v>177</v>
      </c>
      <c r="H40" s="5">
        <v>0</v>
      </c>
      <c r="I40" s="2" t="s">
        <v>76</v>
      </c>
      <c r="J40" s="2" t="s">
        <v>15</v>
      </c>
      <c r="K40" s="5" t="s">
        <v>14</v>
      </c>
      <c r="L40" s="2" t="s">
        <v>212</v>
      </c>
      <c r="M40" s="2">
        <v>57</v>
      </c>
      <c r="N40" s="2">
        <v>71137.5</v>
      </c>
      <c r="O40" s="4">
        <v>4054837.5</v>
      </c>
      <c r="P40" s="4">
        <v>4541418</v>
      </c>
      <c r="Q40" s="2" t="s">
        <v>216</v>
      </c>
      <c r="R40" s="2"/>
      <c r="S40" s="5"/>
    </row>
    <row r="41" spans="1:19" s="8" customFormat="1" ht="101.25" x14ac:dyDescent="0.25">
      <c r="A41" s="2">
        <v>1463517</v>
      </c>
      <c r="B41" s="5" t="s">
        <v>59</v>
      </c>
      <c r="C41" s="2" t="s">
        <v>96</v>
      </c>
      <c r="D41" s="2" t="s">
        <v>111</v>
      </c>
      <c r="E41" s="2" t="s">
        <v>149</v>
      </c>
      <c r="F41" s="2" t="s">
        <v>125</v>
      </c>
      <c r="G41" s="2" t="s">
        <v>178</v>
      </c>
      <c r="H41" s="5">
        <v>0</v>
      </c>
      <c r="I41" s="2" t="s">
        <v>72</v>
      </c>
      <c r="J41" s="2" t="s">
        <v>15</v>
      </c>
      <c r="K41" s="5" t="s">
        <v>14</v>
      </c>
      <c r="L41" s="2" t="s">
        <v>212</v>
      </c>
      <c r="M41" s="2">
        <v>2</v>
      </c>
      <c r="N41" s="2">
        <v>563910.77</v>
      </c>
      <c r="O41" s="4">
        <v>1127821.54</v>
      </c>
      <c r="P41" s="4">
        <v>1263160.1200000001</v>
      </c>
      <c r="Q41" s="2" t="s">
        <v>216</v>
      </c>
      <c r="R41" s="2"/>
      <c r="S41" s="5"/>
    </row>
    <row r="42" spans="1:19" s="8" customFormat="1" ht="101.25" x14ac:dyDescent="0.25">
      <c r="A42" s="2">
        <v>1463518</v>
      </c>
      <c r="B42" s="5" t="s">
        <v>60</v>
      </c>
      <c r="C42" s="2" t="s">
        <v>97</v>
      </c>
      <c r="D42" s="2" t="s">
        <v>112</v>
      </c>
      <c r="E42" s="2" t="s">
        <v>112</v>
      </c>
      <c r="F42" s="2" t="s">
        <v>126</v>
      </c>
      <c r="G42" s="2" t="s">
        <v>179</v>
      </c>
      <c r="H42" s="5">
        <v>0</v>
      </c>
      <c r="I42" s="2" t="s">
        <v>77</v>
      </c>
      <c r="J42" s="2" t="s">
        <v>15</v>
      </c>
      <c r="K42" s="5" t="s">
        <v>14</v>
      </c>
      <c r="L42" s="2" t="s">
        <v>212</v>
      </c>
      <c r="M42" s="2">
        <v>4</v>
      </c>
      <c r="N42" s="2">
        <v>112585.71</v>
      </c>
      <c r="O42" s="4">
        <v>450342.84</v>
      </c>
      <c r="P42" s="4">
        <v>504383.98</v>
      </c>
      <c r="Q42" s="2" t="s">
        <v>216</v>
      </c>
      <c r="R42" s="2"/>
      <c r="S42" s="5"/>
    </row>
    <row r="43" spans="1:19" s="8" customFormat="1" ht="101.25" x14ac:dyDescent="0.25">
      <c r="A43" s="2">
        <v>1463511</v>
      </c>
      <c r="B43" s="5" t="s">
        <v>61</v>
      </c>
      <c r="C43" s="2" t="s">
        <v>98</v>
      </c>
      <c r="D43" s="2" t="s">
        <v>113</v>
      </c>
      <c r="E43" s="2" t="s">
        <v>113</v>
      </c>
      <c r="F43" s="2" t="s">
        <v>127</v>
      </c>
      <c r="G43" s="2" t="s">
        <v>180</v>
      </c>
      <c r="H43" s="5">
        <v>0</v>
      </c>
      <c r="I43" s="2" t="s">
        <v>72</v>
      </c>
      <c r="J43" s="2" t="s">
        <v>15</v>
      </c>
      <c r="K43" s="5" t="s">
        <v>14</v>
      </c>
      <c r="L43" s="2" t="s">
        <v>212</v>
      </c>
      <c r="M43" s="2">
        <v>10</v>
      </c>
      <c r="N43" s="2">
        <v>134096.92000000001</v>
      </c>
      <c r="O43" s="4">
        <v>1340969.2</v>
      </c>
      <c r="P43" s="4">
        <v>1501885.5</v>
      </c>
      <c r="Q43" s="2" t="s">
        <v>216</v>
      </c>
      <c r="R43" s="2"/>
      <c r="S43" s="5"/>
    </row>
    <row r="44" spans="1:19" s="8" customFormat="1" ht="101.25" x14ac:dyDescent="0.25">
      <c r="A44" s="2">
        <v>1463514</v>
      </c>
      <c r="B44" s="5" t="s">
        <v>62</v>
      </c>
      <c r="C44" s="2" t="s">
        <v>99</v>
      </c>
      <c r="D44" s="2" t="s">
        <v>114</v>
      </c>
      <c r="E44" s="2" t="s">
        <v>150</v>
      </c>
      <c r="F44" s="2" t="s">
        <v>128</v>
      </c>
      <c r="G44" s="2" t="s">
        <v>181</v>
      </c>
      <c r="H44" s="5">
        <v>0</v>
      </c>
      <c r="I44" s="2" t="s">
        <v>72</v>
      </c>
      <c r="J44" s="2" t="s">
        <v>15</v>
      </c>
      <c r="K44" s="5" t="s">
        <v>14</v>
      </c>
      <c r="L44" s="2" t="s">
        <v>212</v>
      </c>
      <c r="M44" s="2">
        <v>122</v>
      </c>
      <c r="N44" s="2">
        <v>6114.06</v>
      </c>
      <c r="O44" s="4">
        <v>745915.32</v>
      </c>
      <c r="P44" s="4">
        <v>835425.16</v>
      </c>
      <c r="Q44" s="2" t="s">
        <v>216</v>
      </c>
      <c r="R44" s="2"/>
      <c r="S44" s="5"/>
    </row>
    <row r="45" spans="1:19" s="8" customFormat="1" ht="101.25" x14ac:dyDescent="0.25">
      <c r="A45" s="2">
        <v>1463516</v>
      </c>
      <c r="B45" s="5" t="s">
        <v>63</v>
      </c>
      <c r="C45" s="2" t="s">
        <v>100</v>
      </c>
      <c r="D45" s="2" t="s">
        <v>115</v>
      </c>
      <c r="E45" s="2" t="s">
        <v>115</v>
      </c>
      <c r="F45" s="2" t="s">
        <v>129</v>
      </c>
      <c r="G45" s="2" t="s">
        <v>182</v>
      </c>
      <c r="H45" s="5">
        <v>0</v>
      </c>
      <c r="I45" s="2" t="s">
        <v>72</v>
      </c>
      <c r="J45" s="2" t="s">
        <v>15</v>
      </c>
      <c r="K45" s="5" t="s">
        <v>14</v>
      </c>
      <c r="L45" s="2" t="s">
        <v>212</v>
      </c>
      <c r="M45" s="2">
        <v>10</v>
      </c>
      <c r="N45" s="2">
        <v>135452.47</v>
      </c>
      <c r="O45" s="4">
        <v>1354524.7</v>
      </c>
      <c r="P45" s="4">
        <v>1517067.66</v>
      </c>
      <c r="Q45" s="2" t="s">
        <v>216</v>
      </c>
      <c r="R45" s="2"/>
      <c r="S45" s="5"/>
    </row>
    <row r="46" spans="1:19" s="8" customFormat="1" ht="101.25" x14ac:dyDescent="0.25">
      <c r="A46" s="2">
        <v>1463510</v>
      </c>
      <c r="B46" s="5" t="s">
        <v>64</v>
      </c>
      <c r="C46" s="2" t="s">
        <v>101</v>
      </c>
      <c r="D46" s="2" t="s">
        <v>116</v>
      </c>
      <c r="E46" s="2" t="s">
        <v>151</v>
      </c>
      <c r="F46" s="2" t="s">
        <v>129</v>
      </c>
      <c r="G46" s="2" t="s">
        <v>183</v>
      </c>
      <c r="H46" s="5">
        <v>0</v>
      </c>
      <c r="I46" s="2" t="s">
        <v>72</v>
      </c>
      <c r="J46" s="2" t="s">
        <v>15</v>
      </c>
      <c r="K46" s="5" t="s">
        <v>14</v>
      </c>
      <c r="L46" s="2" t="s">
        <v>212</v>
      </c>
      <c r="M46" s="2">
        <v>60</v>
      </c>
      <c r="N46" s="2">
        <v>131250</v>
      </c>
      <c r="O46" s="4">
        <v>7875000</v>
      </c>
      <c r="P46" s="4">
        <v>8820000</v>
      </c>
      <c r="Q46" s="2" t="s">
        <v>216</v>
      </c>
      <c r="R46" s="2"/>
      <c r="S46" s="5"/>
    </row>
    <row r="47" spans="1:19" s="8" customFormat="1" ht="101.25" x14ac:dyDescent="0.25">
      <c r="A47" s="2">
        <v>1463515</v>
      </c>
      <c r="B47" s="5" t="s">
        <v>65</v>
      </c>
      <c r="C47" s="2" t="s">
        <v>102</v>
      </c>
      <c r="D47" s="2" t="s">
        <v>117</v>
      </c>
      <c r="E47" s="2" t="s">
        <v>152</v>
      </c>
      <c r="F47" s="2" t="s">
        <v>130</v>
      </c>
      <c r="G47" s="2" t="s">
        <v>184</v>
      </c>
      <c r="H47" s="5">
        <v>0</v>
      </c>
      <c r="I47" s="2" t="s">
        <v>72</v>
      </c>
      <c r="J47" s="2" t="s">
        <v>15</v>
      </c>
      <c r="K47" s="5" t="s">
        <v>14</v>
      </c>
      <c r="L47" s="2" t="s">
        <v>212</v>
      </c>
      <c r="M47" s="2">
        <v>100</v>
      </c>
      <c r="N47" s="2">
        <v>11522.7</v>
      </c>
      <c r="O47" s="4">
        <v>1152270</v>
      </c>
      <c r="P47" s="4">
        <v>1290542.3999999999</v>
      </c>
      <c r="Q47" s="2" t="s">
        <v>216</v>
      </c>
      <c r="R47" s="2"/>
      <c r="S47" s="5"/>
    </row>
    <row r="48" spans="1:19" s="8" customFormat="1" ht="101.25" x14ac:dyDescent="0.25">
      <c r="A48" s="2" t="s">
        <v>221</v>
      </c>
      <c r="B48" s="5" t="s">
        <v>66</v>
      </c>
      <c r="C48" s="2" t="s">
        <v>103</v>
      </c>
      <c r="D48" s="2" t="s">
        <v>118</v>
      </c>
      <c r="E48" s="2" t="s">
        <v>153</v>
      </c>
      <c r="F48" s="2" t="s">
        <v>131</v>
      </c>
      <c r="G48" s="2" t="s">
        <v>185</v>
      </c>
      <c r="H48" s="5">
        <v>0</v>
      </c>
      <c r="I48" s="2" t="s">
        <v>72</v>
      </c>
      <c r="J48" s="2" t="s">
        <v>15</v>
      </c>
      <c r="K48" s="5" t="s">
        <v>14</v>
      </c>
      <c r="L48" s="2" t="s">
        <v>212</v>
      </c>
      <c r="M48" s="2">
        <v>40</v>
      </c>
      <c r="N48" s="2">
        <v>9587.7000000000007</v>
      </c>
      <c r="O48" s="4">
        <v>383508</v>
      </c>
      <c r="P48" s="4">
        <v>429528.96</v>
      </c>
      <c r="Q48" s="2" t="s">
        <v>216</v>
      </c>
      <c r="R48" s="2"/>
      <c r="S48" s="5"/>
    </row>
    <row r="49" spans="1:19" s="8" customFormat="1" ht="101.25" x14ac:dyDescent="0.25">
      <c r="A49" s="2">
        <v>1463513</v>
      </c>
      <c r="B49" s="5" t="s">
        <v>67</v>
      </c>
      <c r="C49" s="2" t="s">
        <v>104</v>
      </c>
      <c r="D49" s="2" t="s">
        <v>119</v>
      </c>
      <c r="E49" s="2" t="s">
        <v>119</v>
      </c>
      <c r="F49" s="2" t="s">
        <v>127</v>
      </c>
      <c r="G49" s="2" t="s">
        <v>186</v>
      </c>
      <c r="H49" s="5">
        <v>0</v>
      </c>
      <c r="I49" s="2" t="s">
        <v>72</v>
      </c>
      <c r="J49" s="2" t="s">
        <v>15</v>
      </c>
      <c r="K49" s="5" t="s">
        <v>14</v>
      </c>
      <c r="L49" s="2" t="s">
        <v>212</v>
      </c>
      <c r="M49" s="2">
        <v>4</v>
      </c>
      <c r="N49" s="2">
        <v>305774.49</v>
      </c>
      <c r="O49" s="4">
        <v>1223097.96</v>
      </c>
      <c r="P49" s="4">
        <v>1369869.72</v>
      </c>
      <c r="Q49" s="2" t="s">
        <v>216</v>
      </c>
      <c r="R49" s="2"/>
      <c r="S49" s="5"/>
    </row>
    <row r="50" spans="1:19" s="8" customFormat="1" ht="101.25" x14ac:dyDescent="0.25">
      <c r="A50" s="2">
        <v>1463512</v>
      </c>
      <c r="B50" s="5" t="s">
        <v>68</v>
      </c>
      <c r="C50" s="2" t="s">
        <v>105</v>
      </c>
      <c r="D50" s="2" t="s">
        <v>120</v>
      </c>
      <c r="E50" s="2" t="s">
        <v>154</v>
      </c>
      <c r="F50" s="2" t="s">
        <v>127</v>
      </c>
      <c r="G50" s="2" t="s">
        <v>187</v>
      </c>
      <c r="H50" s="5">
        <v>0</v>
      </c>
      <c r="I50" s="2" t="s">
        <v>74</v>
      </c>
      <c r="J50" s="2" t="s">
        <v>15</v>
      </c>
      <c r="K50" s="5" t="s">
        <v>14</v>
      </c>
      <c r="L50" s="2" t="s">
        <v>212</v>
      </c>
      <c r="M50" s="2">
        <v>5</v>
      </c>
      <c r="N50" s="2">
        <v>128847.29</v>
      </c>
      <c r="O50" s="4">
        <v>644236.44999999995</v>
      </c>
      <c r="P50" s="4">
        <v>721544.82</v>
      </c>
      <c r="Q50" s="2" t="s">
        <v>216</v>
      </c>
      <c r="R50" s="2"/>
      <c r="S50" s="5"/>
    </row>
    <row r="51" spans="1:19" s="8" customFormat="1" ht="101.25" x14ac:dyDescent="0.25">
      <c r="A51" s="2">
        <v>1463507</v>
      </c>
      <c r="B51" s="5" t="s">
        <v>69</v>
      </c>
      <c r="C51" s="2" t="s">
        <v>106</v>
      </c>
      <c r="D51" s="2" t="s">
        <v>121</v>
      </c>
      <c r="E51" s="2" t="s">
        <v>155</v>
      </c>
      <c r="F51" s="2" t="s">
        <v>129</v>
      </c>
      <c r="G51" s="2" t="s">
        <v>188</v>
      </c>
      <c r="H51" s="5">
        <v>0</v>
      </c>
      <c r="I51" s="2" t="s">
        <v>74</v>
      </c>
      <c r="J51" s="2" t="s">
        <v>15</v>
      </c>
      <c r="K51" s="5" t="s">
        <v>14</v>
      </c>
      <c r="L51" s="2" t="s">
        <v>212</v>
      </c>
      <c r="M51" s="2">
        <v>30</v>
      </c>
      <c r="N51" s="2">
        <v>110000</v>
      </c>
      <c r="O51" s="4">
        <v>3300000</v>
      </c>
      <c r="P51" s="4">
        <v>3696000</v>
      </c>
      <c r="Q51" s="2" t="s">
        <v>216</v>
      </c>
      <c r="R51" s="2"/>
      <c r="S51" s="5"/>
    </row>
    <row r="52" spans="1:19" s="8" customFormat="1" ht="101.25" x14ac:dyDescent="0.25">
      <c r="A52" s="2">
        <v>1463508</v>
      </c>
      <c r="B52" s="5" t="s">
        <v>70</v>
      </c>
      <c r="C52" s="2" t="s">
        <v>106</v>
      </c>
      <c r="D52" s="2" t="s">
        <v>121</v>
      </c>
      <c r="E52" s="2" t="s">
        <v>155</v>
      </c>
      <c r="F52" s="2" t="s">
        <v>129</v>
      </c>
      <c r="G52" s="2" t="s">
        <v>188</v>
      </c>
      <c r="H52" s="5">
        <v>0</v>
      </c>
      <c r="I52" s="2" t="s">
        <v>76</v>
      </c>
      <c r="J52" s="2" t="s">
        <v>15</v>
      </c>
      <c r="K52" s="5" t="s">
        <v>14</v>
      </c>
      <c r="L52" s="2" t="s">
        <v>212</v>
      </c>
      <c r="M52" s="2">
        <v>79</v>
      </c>
      <c r="N52" s="2">
        <v>110000</v>
      </c>
      <c r="O52" s="4">
        <v>8690000</v>
      </c>
      <c r="P52" s="4">
        <v>9732800</v>
      </c>
      <c r="Q52" s="2" t="s">
        <v>216</v>
      </c>
      <c r="R52" s="2"/>
      <c r="S52" s="5"/>
    </row>
    <row r="53" spans="1:19" s="8" customFormat="1" ht="101.25" x14ac:dyDescent="0.25">
      <c r="A53" s="2">
        <v>1463509</v>
      </c>
      <c r="B53" s="5" t="s">
        <v>71</v>
      </c>
      <c r="C53" s="2" t="s">
        <v>106</v>
      </c>
      <c r="D53" s="2" t="s">
        <v>121</v>
      </c>
      <c r="E53" s="2" t="s">
        <v>155</v>
      </c>
      <c r="F53" s="2" t="s">
        <v>129</v>
      </c>
      <c r="G53" s="2" t="s">
        <v>188</v>
      </c>
      <c r="H53" s="5">
        <v>0</v>
      </c>
      <c r="I53" s="2" t="s">
        <v>72</v>
      </c>
      <c r="J53" s="2" t="s">
        <v>15</v>
      </c>
      <c r="K53" s="5" t="s">
        <v>14</v>
      </c>
      <c r="L53" s="2" t="s">
        <v>212</v>
      </c>
      <c r="M53" s="2">
        <v>39</v>
      </c>
      <c r="N53" s="2">
        <v>110000</v>
      </c>
      <c r="O53" s="4">
        <v>4290000</v>
      </c>
      <c r="P53" s="4">
        <v>4804800</v>
      </c>
      <c r="Q53" s="2" t="s">
        <v>216</v>
      </c>
      <c r="R53" s="2"/>
      <c r="S53" s="5"/>
    </row>
    <row r="54" spans="1:19" ht="47.25" customHeight="1" x14ac:dyDescent="0.25">
      <c r="O54" s="4">
        <f>SUM(O4:O53)</f>
        <v>146593683.52000001</v>
      </c>
      <c r="P54" s="4">
        <f>SUM(P4:P53)</f>
        <v>164184925.53</v>
      </c>
    </row>
    <row r="56" spans="1:19" ht="54" customHeight="1" x14ac:dyDescent="0.25">
      <c r="C56" s="10" t="s">
        <v>18</v>
      </c>
      <c r="D56" s="10"/>
      <c r="E56" s="10"/>
      <c r="F56" s="10"/>
      <c r="G56" s="10"/>
      <c r="H56" s="7"/>
      <c r="I56" s="7"/>
      <c r="J56" s="7"/>
      <c r="K56" s="7"/>
      <c r="L56" s="7"/>
      <c r="M56" s="7"/>
      <c r="N56" s="7" t="s">
        <v>19</v>
      </c>
    </row>
    <row r="59" spans="1:19" x14ac:dyDescent="0.25">
      <c r="C59" s="1" t="s">
        <v>20</v>
      </c>
    </row>
    <row r="88" spans="11:11" x14ac:dyDescent="0.25">
      <c r="K88" s="6"/>
    </row>
  </sheetData>
  <mergeCells count="2">
    <mergeCell ref="A1:O1"/>
    <mergeCell ref="C56:G56"/>
  </mergeCells>
  <pageMargins left="0" right="0" top="0.74803149606299213" bottom="0.74803149606299213" header="0.31496062992125984" footer="0.31496062992125984"/>
  <pageSetup paperSize="9" scale="26" fitToHeight="0" orientation="landscape" horizontalDpi="300" verticalDpi="300" r:id="rId1"/>
  <rowBreaks count="6" manualBreakCount="6">
    <brk id="9" max="18" man="1"/>
    <brk id="12" max="18" man="1"/>
    <brk id="26" max="19" man="1"/>
    <brk id="35" max="19" man="1"/>
    <brk id="40" max="19" man="1"/>
    <brk id="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dcterms:created xsi:type="dcterms:W3CDTF">2018-04-20T09:09:13Z</dcterms:created>
  <dcterms:modified xsi:type="dcterms:W3CDTF">2020-03-26T05:44:22Z</dcterms:modified>
</cp:coreProperties>
</file>