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8800" windowHeight="12315"/>
  </bookViews>
  <sheets>
    <sheet name="Общая" sheetId="1" r:id="rId1"/>
  </sheets>
  <externalReferences>
    <externalReference r:id="rId2"/>
  </externalReferences>
  <definedNames>
    <definedName name="_xlnm._FilterDatabase" localSheetId="0" hidden="1">Общая!$Q$3:$T$13</definedName>
    <definedName name="_xlnm.Print_Area" localSheetId="0">Общая!$A$1:$P$20</definedName>
    <definedName name="Приоритет_закупок">'[1]Приоритет закупок'!$A$3:$A$5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P13" i="1" l="1"/>
</calcChain>
</file>

<file path=xl/sharedStrings.xml><?xml version="1.0" encoding="utf-8"?>
<sst xmlns="http://schemas.openxmlformats.org/spreadsheetml/2006/main" count="131" uniqueCount="67">
  <si>
    <t>№ лота</t>
  </si>
  <si>
    <t>№ позиций по ПЗ/ПДЗ</t>
  </si>
  <si>
    <t>Код по ЕНС ТРУ</t>
  </si>
  <si>
    <t>Наименование закупаемых товаров по ЕНС ТРУ</t>
  </si>
  <si>
    <t>Наименование закупаемых товаров по SAP</t>
  </si>
  <si>
    <t xml:space="preserve">Краткая характеристика (описание по ЕНС ТРУ) </t>
  </si>
  <si>
    <t>Дополнительная характеристика (по SAP)</t>
  </si>
  <si>
    <t>Адрес поставки товара</t>
  </si>
  <si>
    <t>Сроки поставки товаров</t>
  </si>
  <si>
    <t xml:space="preserve">Условия поставки по ИНКОТЕРМС 2010
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</si>
  <si>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</si>
  <si>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</si>
  <si>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</si>
  <si>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</si>
  <si>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планируемая для закупок ТРУ с НДС,  тенге</t>
  </si>
  <si>
    <t>DDP</t>
  </si>
  <si>
    <t>МБ КАРАГАНДА</t>
  </si>
  <si>
    <t>МБ КУРОРТ-БОРОВОЕ</t>
  </si>
  <si>
    <t>796 Штука</t>
  </si>
  <si>
    <t>МБ АЛМАТЫ</t>
  </si>
  <si>
    <t>с даты подписания договора в течение 90 дней</t>
  </si>
  <si>
    <t>МБ ЖАМБЫЛ</t>
  </si>
  <si>
    <t>МБ АКТОБЕ</t>
  </si>
  <si>
    <t>с даты подписания договора в течение 60 дней</t>
  </si>
  <si>
    <t>МБ ПАВЛОДАР</t>
  </si>
  <si>
    <t>ЦШ</t>
  </si>
  <si>
    <t>Условия оплаты (аванс)</t>
  </si>
  <si>
    <t>4848 Т</t>
  </si>
  <si>
    <t>Перечень закупаемых товаров способом запроса ценовых предложений филиала АО "НК "КТЖ - "Дирекция магистральной сети" на 2020 год</t>
  </si>
  <si>
    <t>236120.900.000021</t>
  </si>
  <si>
    <t>Приставка</t>
  </si>
  <si>
    <t>железобетонная, тип ПЭ 2, для опор воздушных линий электропередачи и связи</t>
  </si>
  <si>
    <t>СТ РК 937-92, приставка железобетонная ПТ-43-2 для деревянных опор ЛЭП</t>
  </si>
  <si>
    <t>МБ АРЫСЬ</t>
  </si>
  <si>
    <t>ТПХ</t>
  </si>
  <si>
    <t>ЦЭ</t>
  </si>
  <si>
    <t>ЦП,ЦЭ,МБ</t>
  </si>
  <si>
    <t>НЖСсоб</t>
  </si>
  <si>
    <t>ЦЭ,НЖСсоб</t>
  </si>
  <si>
    <t>90</t>
  </si>
  <si>
    <t>6103 Т</t>
  </si>
  <si>
    <t>6108 Т</t>
  </si>
  <si>
    <t>6110 Т</t>
  </si>
  <si>
    <t>6112 Т</t>
  </si>
  <si>
    <t>6114 Т</t>
  </si>
  <si>
    <t>6115 Т</t>
  </si>
  <si>
    <t>6116 Т</t>
  </si>
  <si>
    <t>6193 Т</t>
  </si>
  <si>
    <t>272021.500.000000</t>
  </si>
  <si>
    <t>272021.500.000025</t>
  </si>
  <si>
    <t>272021.500.000028</t>
  </si>
  <si>
    <t>274022.900.000004</t>
  </si>
  <si>
    <t>Аккумулятор</t>
  </si>
  <si>
    <t>Светильник</t>
  </si>
  <si>
    <t>стартерный, напряжение 12 В, емкость 132 А/ч, свинцово-кислотный</t>
  </si>
  <si>
    <t>стартерный, напряжение 12 В, емкость 60 А/ч, свинцово-кислотный</t>
  </si>
  <si>
    <t>стартерный, напряжение 12 В, емкость 75 А/ч, свинцово-кислотный</t>
  </si>
  <si>
    <t>пристраиваемый</t>
  </si>
  <si>
    <t>АККУМУЛЯТОР</t>
  </si>
  <si>
    <t>Светильник светодиодный</t>
  </si>
  <si>
    <t>ГОСТ 959 -2002, марка 6СТ-132; аккумулятор кислотный, стартерный, общий, низкая батарея, залитая электролитом, напряжение 12 В, емко сть 132 А /час; необслуживаемый</t>
  </si>
  <si>
    <t>ГОСТ 959 -2002; марка 6СТ-60; кислотный, стартерный, общий, низкая батарея, залитая электролитом, напряжение 12 В, емкость 60А /час ; необслуживаемый</t>
  </si>
  <si>
    <t>ГОСТ 959 -2002, марка 6СТ-75; аккумулятор кислотный, стартерный, общий, низкая батарея, залитая электролитом, напряжение 12 В, емкос ть 75 А /час; необслуживаемый</t>
  </si>
  <si>
    <t>Технические характеристики светодиодного светильника (аналог ДРЛ-250): Количество светодиодов - 48шт; Светодиоды # белого свечения;Угол рассеивания # 120 градусов; Световой поток # не менее 7200 Лм; Напряжение питания # 100-277В; Потребляемая мощность # не более 75Вт; Эффективность # не менее 95 Лм/Вт. Рабочий режим эксплуатации - -40 ~ +55ᵒС; Степень защиты # IP67; Срок службы светодиодов # 100 000 часов. Корпус # анодированный алюминиевый корпус; Стекло # каленное стекло не менее 4мм; Площадь теплоотвода радиатора на 1 Вт потребляемой энергии # не менее 0,6 дм2/Вт; Способ монтажа светильника - консольный, с подвижным креплением на скобе; Гарантия # 3 года;</t>
  </si>
  <si>
    <t xml:space="preserve">Исполнительный директор снабжению филиала АО"НК КТЖ  «Дирекция магистральной сети»     </t>
  </si>
  <si>
    <t>К.Пирметов</t>
  </si>
  <si>
    <t>Исп  Сагнаев 60-53-66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</si>
</sst>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rzhayeva_a/AppData/Local/Microsoft/Windows/INetCache/Content.Outlook/DE5P7TK0/&#1042;&#1067;&#1055;&#1048;&#1057;&#1050;&#1040;%202019/&#1042;&#1067;&#1055;&#1048;&#1057;&#1050;&#1048;/&#1043;&#1054;&#1044;&#1054;&#1042;&#1054;&#1049;%20&#1055;&#1051;&#1040;&#1053;%202018%20&#1043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  <sheetName val="Атрибуты товара"/>
      <sheetName val="Единицы измерения"/>
      <sheetName val="Способы закупок"/>
      <sheetName val="Основание из одного источника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 refreshError="1"/>
      <sheetData sheetId="1" refreshError="1"/>
      <sheetData sheetId="2">
        <row r="4">
          <cell r="A4" t="str">
            <v>1 Доля %</v>
          </cell>
        </row>
      </sheetData>
      <sheetData sheetId="3">
        <row r="3">
          <cell r="B3" t="str">
            <v>004 Сантиметр</v>
          </cell>
        </row>
      </sheetData>
      <sheetData sheetId="4">
        <row r="4">
          <cell r="A4" t="str">
            <v>ОТ</v>
          </cell>
        </row>
      </sheetData>
      <sheetData sheetId="5">
        <row r="3">
          <cell r="A3" t="str">
            <v>137-2</v>
          </cell>
        </row>
      </sheetData>
      <sheetData sheetId="6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7" refreshError="1"/>
      <sheetData sheetId="8">
        <row r="4">
          <cell r="A4" t="str">
            <v>EXW</v>
          </cell>
        </row>
      </sheetData>
      <sheetData sheetId="9">
        <row r="2">
          <cell r="B2" t="str">
            <v>Календарные</v>
          </cell>
        </row>
      </sheetData>
      <sheetData sheetId="10" refreshError="1"/>
      <sheetData sheetId="11" refreshError="1"/>
      <sheetData sheetId="12">
        <row r="3">
          <cell r="B3" t="str">
            <v>С НДС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tabSelected="1" view="pageBreakPreview" zoomScale="50" zoomScaleNormal="100" zoomScaleSheetLayoutView="50" workbookViewId="0">
      <selection activeCell="E30" sqref="E30"/>
    </sheetView>
  </sheetViews>
  <sheetFormatPr defaultRowHeight="20.25" x14ac:dyDescent="0.25"/>
  <cols>
    <col min="1" max="1" width="13.42578125" style="1" customWidth="1"/>
    <col min="2" max="2" width="13.5703125" style="1" customWidth="1"/>
    <col min="3" max="3" width="37.5703125" style="1" customWidth="1"/>
    <col min="4" max="4" width="27.5703125" style="1" customWidth="1"/>
    <col min="5" max="5" width="38.140625" style="1" customWidth="1"/>
    <col min="6" max="6" width="26.5703125" style="1" customWidth="1"/>
    <col min="7" max="7" width="104" style="1" customWidth="1"/>
    <col min="8" max="8" width="19.7109375" style="1" customWidth="1"/>
    <col min="9" max="9" width="25.7109375" style="1" customWidth="1"/>
    <col min="10" max="11" width="19.42578125" style="1" customWidth="1"/>
    <col min="12" max="12" width="13.5703125" style="1" customWidth="1"/>
    <col min="13" max="13" width="13.7109375" style="1" bestFit="1" customWidth="1"/>
    <col min="14" max="14" width="17.5703125" style="1" customWidth="1"/>
    <col min="15" max="15" width="31.140625" style="1" customWidth="1"/>
    <col min="16" max="16" width="32.28515625" style="1" customWidth="1"/>
    <col min="17" max="18" width="9.140625" style="1"/>
    <col min="19" max="19" width="14.28515625" style="1" customWidth="1"/>
    <col min="20" max="16384" width="9.140625" style="1"/>
  </cols>
  <sheetData>
    <row r="1" spans="1:20" x14ac:dyDescent="0.25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0" ht="120.75" customHeight="1" x14ac:dyDescent="0.25">
      <c r="F2" s="2"/>
      <c r="G2" s="2"/>
      <c r="H2" s="2"/>
    </row>
    <row r="3" spans="1:20" ht="101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</row>
    <row r="4" spans="1:20" ht="121.5" x14ac:dyDescent="0.25">
      <c r="A4" s="3">
        <v>1375402</v>
      </c>
      <c r="B4" s="6" t="s">
        <v>27</v>
      </c>
      <c r="C4" s="2" t="s">
        <v>29</v>
      </c>
      <c r="D4" s="2" t="s">
        <v>30</v>
      </c>
      <c r="E4" s="2" t="s">
        <v>30</v>
      </c>
      <c r="F4" s="2" t="s">
        <v>31</v>
      </c>
      <c r="G4" s="2" t="s">
        <v>32</v>
      </c>
      <c r="H4" s="2">
        <v>0</v>
      </c>
      <c r="I4" s="2" t="s">
        <v>22</v>
      </c>
      <c r="J4" s="2" t="s">
        <v>20</v>
      </c>
      <c r="K4" s="2" t="s">
        <v>15</v>
      </c>
      <c r="L4" s="2" t="s">
        <v>18</v>
      </c>
      <c r="M4" s="2">
        <v>400</v>
      </c>
      <c r="N4" s="2">
        <v>18694.68</v>
      </c>
      <c r="O4" s="4">
        <v>7477872</v>
      </c>
      <c r="P4" s="4">
        <v>8375216.6399999997</v>
      </c>
      <c r="Q4" s="2">
        <v>503</v>
      </c>
      <c r="R4" s="2" t="s">
        <v>35</v>
      </c>
      <c r="S4" s="5" t="s">
        <v>34</v>
      </c>
      <c r="T4" s="2">
        <v>90</v>
      </c>
    </row>
    <row r="5" spans="1:20" ht="101.25" x14ac:dyDescent="0.25">
      <c r="A5" s="2">
        <v>1375417</v>
      </c>
      <c r="B5" s="6" t="s">
        <v>40</v>
      </c>
      <c r="C5" s="2" t="s">
        <v>48</v>
      </c>
      <c r="D5" s="2" t="s">
        <v>52</v>
      </c>
      <c r="E5" s="2" t="s">
        <v>52</v>
      </c>
      <c r="F5" s="2" t="s">
        <v>54</v>
      </c>
      <c r="G5" s="2" t="s">
        <v>60</v>
      </c>
      <c r="H5" s="2">
        <v>30</v>
      </c>
      <c r="I5" s="2" t="s">
        <v>22</v>
      </c>
      <c r="J5" s="3" t="s">
        <v>20</v>
      </c>
      <c r="K5" s="3" t="s">
        <v>15</v>
      </c>
      <c r="L5" s="2" t="s">
        <v>18</v>
      </c>
      <c r="M5" s="2">
        <v>43</v>
      </c>
      <c r="N5" s="2">
        <v>32091</v>
      </c>
      <c r="O5" s="4">
        <v>1379913</v>
      </c>
      <c r="P5" s="4">
        <v>1545502.56</v>
      </c>
      <c r="Q5" s="2">
        <v>503</v>
      </c>
      <c r="R5" s="2" t="s">
        <v>25</v>
      </c>
      <c r="S5" s="5" t="s">
        <v>34</v>
      </c>
      <c r="T5" s="2">
        <v>90</v>
      </c>
    </row>
    <row r="6" spans="1:20" ht="101.25" x14ac:dyDescent="0.25">
      <c r="A6" s="2">
        <v>1375419</v>
      </c>
      <c r="B6" s="6" t="s">
        <v>41</v>
      </c>
      <c r="C6" s="2" t="s">
        <v>49</v>
      </c>
      <c r="D6" s="2" t="s">
        <v>52</v>
      </c>
      <c r="E6" s="2" t="s">
        <v>58</v>
      </c>
      <c r="F6" s="2" t="s">
        <v>55</v>
      </c>
      <c r="G6" s="2" t="s">
        <v>61</v>
      </c>
      <c r="H6" s="2">
        <v>30</v>
      </c>
      <c r="I6" s="2" t="s">
        <v>19</v>
      </c>
      <c r="J6" s="3" t="s">
        <v>20</v>
      </c>
      <c r="K6" s="3" t="s">
        <v>15</v>
      </c>
      <c r="L6" s="2" t="s">
        <v>18</v>
      </c>
      <c r="M6" s="2">
        <v>138</v>
      </c>
      <c r="N6" s="2">
        <v>11758</v>
      </c>
      <c r="O6" s="4">
        <v>1622604</v>
      </c>
      <c r="P6" s="4">
        <v>1817316.48</v>
      </c>
      <c r="Q6" s="2">
        <v>503</v>
      </c>
      <c r="R6" s="2" t="s">
        <v>36</v>
      </c>
      <c r="S6" s="5" t="s">
        <v>34</v>
      </c>
      <c r="T6" s="2">
        <v>90</v>
      </c>
    </row>
    <row r="7" spans="1:20" ht="101.25" x14ac:dyDescent="0.25">
      <c r="A7" s="2">
        <v>1375405</v>
      </c>
      <c r="B7" s="6" t="s">
        <v>42</v>
      </c>
      <c r="C7" s="2" t="s">
        <v>50</v>
      </c>
      <c r="D7" s="2" t="s">
        <v>52</v>
      </c>
      <c r="E7" s="2" t="s">
        <v>58</v>
      </c>
      <c r="F7" s="2" t="s">
        <v>56</v>
      </c>
      <c r="G7" s="2" t="s">
        <v>62</v>
      </c>
      <c r="H7" s="2">
        <v>0</v>
      </c>
      <c r="I7" s="2" t="s">
        <v>22</v>
      </c>
      <c r="J7" s="3" t="s">
        <v>20</v>
      </c>
      <c r="K7" s="3" t="s">
        <v>15</v>
      </c>
      <c r="L7" s="2" t="s">
        <v>18</v>
      </c>
      <c r="M7" s="2">
        <v>14</v>
      </c>
      <c r="N7" s="2">
        <v>18585</v>
      </c>
      <c r="O7" s="4">
        <v>260190</v>
      </c>
      <c r="P7" s="4">
        <v>291412.8</v>
      </c>
      <c r="Q7" s="2">
        <v>503</v>
      </c>
      <c r="R7" s="2" t="s">
        <v>37</v>
      </c>
      <c r="S7" s="5" t="s">
        <v>34</v>
      </c>
      <c r="T7" s="2">
        <v>90</v>
      </c>
    </row>
    <row r="8" spans="1:20" ht="101.25" x14ac:dyDescent="0.25">
      <c r="A8" s="2">
        <v>1375408</v>
      </c>
      <c r="B8" s="6" t="s">
        <v>43</v>
      </c>
      <c r="C8" s="2" t="s">
        <v>50</v>
      </c>
      <c r="D8" s="2" t="s">
        <v>52</v>
      </c>
      <c r="E8" s="2" t="s">
        <v>58</v>
      </c>
      <c r="F8" s="2" t="s">
        <v>56</v>
      </c>
      <c r="G8" s="2" t="s">
        <v>62</v>
      </c>
      <c r="H8" s="2">
        <v>0</v>
      </c>
      <c r="I8" s="2" t="s">
        <v>33</v>
      </c>
      <c r="J8" s="3" t="s">
        <v>23</v>
      </c>
      <c r="K8" s="3" t="s">
        <v>15</v>
      </c>
      <c r="L8" s="2" t="s">
        <v>18</v>
      </c>
      <c r="M8" s="2">
        <v>5</v>
      </c>
      <c r="N8" s="2">
        <v>18585</v>
      </c>
      <c r="O8" s="4">
        <v>92925</v>
      </c>
      <c r="P8" s="4">
        <v>104076</v>
      </c>
      <c r="Q8" s="2">
        <v>503</v>
      </c>
      <c r="R8" s="2" t="s">
        <v>37</v>
      </c>
      <c r="S8" s="5" t="s">
        <v>34</v>
      </c>
      <c r="T8" s="2">
        <v>90</v>
      </c>
    </row>
    <row r="9" spans="1:20" ht="101.25" x14ac:dyDescent="0.25">
      <c r="A9" s="2">
        <v>1375411</v>
      </c>
      <c r="B9" s="6" t="s">
        <v>44</v>
      </c>
      <c r="C9" s="2" t="s">
        <v>50</v>
      </c>
      <c r="D9" s="2" t="s">
        <v>52</v>
      </c>
      <c r="E9" s="2" t="s">
        <v>58</v>
      </c>
      <c r="F9" s="2" t="s">
        <v>56</v>
      </c>
      <c r="G9" s="2" t="s">
        <v>62</v>
      </c>
      <c r="H9" s="2">
        <v>0</v>
      </c>
      <c r="I9" s="2" t="s">
        <v>21</v>
      </c>
      <c r="J9" s="3" t="s">
        <v>20</v>
      </c>
      <c r="K9" s="3" t="s">
        <v>15</v>
      </c>
      <c r="L9" s="2" t="s">
        <v>18</v>
      </c>
      <c r="M9" s="2">
        <v>2</v>
      </c>
      <c r="N9" s="2">
        <v>18585</v>
      </c>
      <c r="O9" s="4">
        <v>37170</v>
      </c>
      <c r="P9" s="4">
        <v>41630.400000000001</v>
      </c>
      <c r="Q9" s="2">
        <v>503</v>
      </c>
      <c r="R9" s="2" t="s">
        <v>37</v>
      </c>
      <c r="S9" s="5" t="s">
        <v>34</v>
      </c>
      <c r="T9" s="2" t="s">
        <v>39</v>
      </c>
    </row>
    <row r="10" spans="1:20" ht="101.25" x14ac:dyDescent="0.25">
      <c r="A10" s="2">
        <v>1375413</v>
      </c>
      <c r="B10" s="6" t="s">
        <v>45</v>
      </c>
      <c r="C10" s="2" t="s">
        <v>50</v>
      </c>
      <c r="D10" s="2" t="s">
        <v>52</v>
      </c>
      <c r="E10" s="2" t="s">
        <v>58</v>
      </c>
      <c r="F10" s="2" t="s">
        <v>56</v>
      </c>
      <c r="G10" s="2" t="s">
        <v>62</v>
      </c>
      <c r="H10" s="2">
        <v>0</v>
      </c>
      <c r="I10" s="2" t="s">
        <v>16</v>
      </c>
      <c r="J10" s="3" t="s">
        <v>20</v>
      </c>
      <c r="K10" s="3" t="s">
        <v>15</v>
      </c>
      <c r="L10" s="2" t="s">
        <v>18</v>
      </c>
      <c r="M10" s="2">
        <v>2</v>
      </c>
      <c r="N10" s="2">
        <v>18585</v>
      </c>
      <c r="O10" s="4">
        <v>37170</v>
      </c>
      <c r="P10" s="4">
        <v>41630.400000000001</v>
      </c>
      <c r="Q10" s="2">
        <v>503</v>
      </c>
      <c r="R10" s="2" t="s">
        <v>37</v>
      </c>
      <c r="S10" s="5" t="s">
        <v>34</v>
      </c>
      <c r="T10" s="2" t="s">
        <v>39</v>
      </c>
    </row>
    <row r="11" spans="1:20" ht="101.25" x14ac:dyDescent="0.25">
      <c r="A11" s="2">
        <v>1375415</v>
      </c>
      <c r="B11" s="6" t="s">
        <v>46</v>
      </c>
      <c r="C11" s="2" t="s">
        <v>50</v>
      </c>
      <c r="D11" s="2" t="s">
        <v>52</v>
      </c>
      <c r="E11" s="2" t="s">
        <v>58</v>
      </c>
      <c r="F11" s="2" t="s">
        <v>56</v>
      </c>
      <c r="G11" s="2" t="s">
        <v>62</v>
      </c>
      <c r="H11" s="2">
        <v>30</v>
      </c>
      <c r="I11" s="2" t="s">
        <v>17</v>
      </c>
      <c r="J11" s="3" t="s">
        <v>23</v>
      </c>
      <c r="K11" s="3" t="s">
        <v>15</v>
      </c>
      <c r="L11" s="2" t="s">
        <v>18</v>
      </c>
      <c r="M11" s="2">
        <v>82</v>
      </c>
      <c r="N11" s="2">
        <v>18585</v>
      </c>
      <c r="O11" s="4">
        <v>1523970</v>
      </c>
      <c r="P11" s="4">
        <v>1706846.4</v>
      </c>
      <c r="Q11" s="2">
        <v>503</v>
      </c>
      <c r="R11" s="2" t="s">
        <v>38</v>
      </c>
      <c r="S11" s="5" t="s">
        <v>34</v>
      </c>
      <c r="T11" s="2" t="s">
        <v>39</v>
      </c>
    </row>
    <row r="12" spans="1:20" ht="294.75" customHeight="1" x14ac:dyDescent="0.25">
      <c r="A12" s="2">
        <v>1375422</v>
      </c>
      <c r="B12" s="6" t="s">
        <v>47</v>
      </c>
      <c r="C12" s="2" t="s">
        <v>51</v>
      </c>
      <c r="D12" s="2" t="s">
        <v>53</v>
      </c>
      <c r="E12" s="2" t="s">
        <v>59</v>
      </c>
      <c r="F12" s="2" t="s">
        <v>57</v>
      </c>
      <c r="G12" s="2" t="s">
        <v>63</v>
      </c>
      <c r="H12" s="2">
        <v>30</v>
      </c>
      <c r="I12" s="2" t="s">
        <v>24</v>
      </c>
      <c r="J12" s="3" t="s">
        <v>20</v>
      </c>
      <c r="K12" s="3" t="s">
        <v>15</v>
      </c>
      <c r="L12" s="2" t="s">
        <v>18</v>
      </c>
      <c r="M12" s="2">
        <v>213</v>
      </c>
      <c r="N12" s="2">
        <v>15732</v>
      </c>
      <c r="O12" s="4">
        <v>3350916</v>
      </c>
      <c r="P12" s="4">
        <v>3753025.92</v>
      </c>
      <c r="Q12" s="2">
        <v>503</v>
      </c>
      <c r="R12" s="2" t="s">
        <v>25</v>
      </c>
      <c r="S12" s="5" t="s">
        <v>34</v>
      </c>
      <c r="T12" s="2">
        <v>90</v>
      </c>
    </row>
    <row r="13" spans="1:20" ht="47.25" customHeight="1" x14ac:dyDescent="0.25">
      <c r="O13" s="4">
        <f>SUM(O4:O12)</f>
        <v>15782730</v>
      </c>
      <c r="P13" s="4">
        <f>SUM(P4:P12)</f>
        <v>17676657.600000001</v>
      </c>
    </row>
    <row r="16" spans="1:20" ht="20.25" customHeight="1" x14ac:dyDescent="0.25">
      <c r="C16" s="8" t="s">
        <v>64</v>
      </c>
      <c r="D16" s="8"/>
      <c r="E16" s="8"/>
      <c r="F16" s="8"/>
      <c r="G16" s="8"/>
      <c r="H16" s="9"/>
      <c r="I16" s="9"/>
      <c r="J16" s="9"/>
      <c r="K16" s="9"/>
      <c r="L16" s="9"/>
      <c r="M16" s="9"/>
      <c r="N16" s="9" t="s">
        <v>65</v>
      </c>
    </row>
    <row r="20" spans="3:3" ht="40.5" x14ac:dyDescent="0.25">
      <c r="C20" s="1" t="s">
        <v>66</v>
      </c>
    </row>
  </sheetData>
  <mergeCells count="2">
    <mergeCell ref="A1:O1"/>
    <mergeCell ref="C16:G16"/>
  </mergeCells>
  <dataValidations count="1">
    <dataValidation type="list" allowBlank="1" showInputMessage="1" showErrorMessage="1" sqref="S4:S12">
      <formula1>Приоритет_закупок</formula1>
    </dataValidation>
  </dataValidations>
  <pageMargins left="0" right="0" top="0.74803149606299213" bottom="0.74803149606299213" header="0.31496062992125984" footer="0.31496062992125984"/>
  <pageSetup paperSize="9" scale="3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</vt:lpstr>
      <vt:lpstr>Общая!Область_печати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Улан А  Каратаев</dc:creator>
  <cp:lastModifiedBy>Данияр Д  Сагнаев</cp:lastModifiedBy>
  <cp:lastPrinted>2020-02-14T05:11:02Z</cp:lastPrinted>
  <dcterms:created xsi:type="dcterms:W3CDTF">2018-04-20T09:09:13Z</dcterms:created>
  <dcterms:modified xsi:type="dcterms:W3CDTF">2020-02-14T05:38:29Z</dcterms:modified>
</cp:coreProperties>
</file>