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180" windowWidth="28800" windowHeight="12255"/>
  </bookViews>
  <sheets>
    <sheet name="Общая" sheetId="1" r:id="rId1"/>
  </sheets>
  <externalReferences>
    <externalReference r:id="rId2"/>
  </externalReferences>
  <definedNames>
    <definedName name="_xlnm._FilterDatabase" localSheetId="0" hidden="1">Общая!$Q$3:$S$53</definedName>
    <definedName name="_xlnm.Print_Area" localSheetId="0">Общая!$A$1:$P$58</definedName>
    <definedName name="Приоритет_закупок">'[1]Приоритет закупок'!$A$3:$A$5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3" i="1" l="1"/>
  <c r="O53" i="1"/>
</calcChain>
</file>

<file path=xl/sharedStrings.xml><?xml version="1.0" encoding="utf-8"?>
<sst xmlns="http://schemas.openxmlformats.org/spreadsheetml/2006/main" count="560" uniqueCount="232">
  <si>
    <t>№ лота</t>
  </si>
  <si>
    <t>№ позиций по ПЗ/ПДЗ</t>
  </si>
  <si>
    <t>Код по ЕНС ТРУ</t>
  </si>
  <si>
    <t>Наименование закупаемых товаров по ЕНС ТРУ</t>
  </si>
  <si>
    <t>Наименование закупаемых товаров по SAP</t>
  </si>
  <si>
    <t xml:space="preserve">Краткая характеристика (описание по ЕНС ТРУ) </t>
  </si>
  <si>
    <t>Дополнительная характеристика (по SAP)</t>
  </si>
  <si>
    <t>Адрес поставки товара</t>
  </si>
  <si>
    <t>Сроки поставки товаров</t>
  </si>
  <si>
    <t xml:space="preserve">Условия поставки по ИНКОТЕРМС 2010
</t>
  </si>
  <si>
    <t>Единица измерения</t>
  </si>
  <si>
    <t>Кол-во, объем</t>
  </si>
  <si>
    <t>Маркетинговая цена за единицу, тенге без НДС</t>
  </si>
  <si>
    <t>Сумма, планируемая для закупок ТРУ без НДС,  тенге</t>
  </si>
  <si>
    <t>Сумма, планируемая для закупок ТРУ с НДС,  тенге</t>
  </si>
  <si>
    <t>МБ АСТАНА</t>
  </si>
  <si>
    <t>DDP</t>
  </si>
  <si>
    <t>МБ КАРАГАНДА</t>
  </si>
  <si>
    <t>МБ КУРОРТ-БОРОВОЕ</t>
  </si>
  <si>
    <t>796 Штука</t>
  </si>
  <si>
    <t>Скобы</t>
  </si>
  <si>
    <t>265151.700.000029</t>
  </si>
  <si>
    <t>Ареометр</t>
  </si>
  <si>
    <t>АЭ-1</t>
  </si>
  <si>
    <t>МБ АЛМАТЫ</t>
  </si>
  <si>
    <t>265145.500.000009</t>
  </si>
  <si>
    <t>Указатель напряжения</t>
  </si>
  <si>
    <t>однополюсный свыше 1000 В</t>
  </si>
  <si>
    <t>Указатель напряжения УВН-10кВ ГОСТ 20493-2001; рабочее напряжение от 6 до 10 кв, импульсный, со световой индикацией.</t>
  </si>
  <si>
    <t>265145.500.000010</t>
  </si>
  <si>
    <t>двухполюсный свыше 1000 В</t>
  </si>
  <si>
    <t>Указатель высокого напряжения</t>
  </si>
  <si>
    <t>указатель напряжения импульсного типа УВНИ-10, предназначен для проверки наличия или отсутствия напряжения переменного тока частотой 50 Гц в РУ 6 и 10 кВ. Номинальное напряжение РУ 6 и 10 кВ, напряжение индикации не более 1,5 кВ, частота следования импульсов светового сигнала при индикации фазного напряжения (6/v3, 10/v3, кВ) не более 1,0 Гц, время появления первого сигнала после прикосновения к токоведущей части не более 2,0 с, длина рабочей части 410 мм, длина изолирующей части 248 мм, длина рукоятки 120 мм, габаритные размеры в транспортном виде 55х55х410 мм, масса не более 0,3 кг. Условия эксплуатации указателя: верхнее значение рабочей температуры- плюс 40°С, нижнее - минус 45°С, относительная влажность воздуха до 98% при 25°С.</t>
  </si>
  <si>
    <t>Указатель</t>
  </si>
  <si>
    <t>Указатель напряжения УВНП -35-220. импульсной световой индикацией</t>
  </si>
  <si>
    <t>с даты подписания договора в течение 90 дней</t>
  </si>
  <si>
    <t>МБ ЖАМБЫЛ</t>
  </si>
  <si>
    <t>МБ АКТОБЕ</t>
  </si>
  <si>
    <t>с даты подписания договора в течение 60 дней</t>
  </si>
  <si>
    <t>МБ ПАВЛОДАР</t>
  </si>
  <si>
    <t>МБ СЕМЕЙ</t>
  </si>
  <si>
    <t>ЦШ</t>
  </si>
  <si>
    <t>Условия оплаты (аванс)</t>
  </si>
  <si>
    <t>5613 Т</t>
  </si>
  <si>
    <t>5618 Т</t>
  </si>
  <si>
    <t>5619 Т</t>
  </si>
  <si>
    <t>5620 Т</t>
  </si>
  <si>
    <t>5621 Т</t>
  </si>
  <si>
    <t>5626 Т</t>
  </si>
  <si>
    <t>5627 Т</t>
  </si>
  <si>
    <t>5628 Т</t>
  </si>
  <si>
    <t>5629 Т</t>
  </si>
  <si>
    <t>5630 Т</t>
  </si>
  <si>
    <t>5631 Т</t>
  </si>
  <si>
    <t>259929.190.000097</t>
  </si>
  <si>
    <t>259929.450.000004</t>
  </si>
  <si>
    <t>259929.490.000005</t>
  </si>
  <si>
    <t>259929.490.000006</t>
  </si>
  <si>
    <t>259929.490.000018</t>
  </si>
  <si>
    <t>259929.490.000024</t>
  </si>
  <si>
    <t>259929.490.000034</t>
  </si>
  <si>
    <t>259929.490.000040</t>
  </si>
  <si>
    <t>Заземление переносное</t>
  </si>
  <si>
    <t>Устройство запорно-пломбировочное</t>
  </si>
  <si>
    <t>Хомут</t>
  </si>
  <si>
    <t>Серьга</t>
  </si>
  <si>
    <t>Скоба</t>
  </si>
  <si>
    <t>Ушко</t>
  </si>
  <si>
    <t>Бугель</t>
  </si>
  <si>
    <t>для воздушных линий</t>
  </si>
  <si>
    <t>для запирания и опломбирования железнодорожных вагонов, ж/д цистерн, цементовозов, контейнеров, хоппер-вагонов и аналогичных.</t>
  </si>
  <si>
    <t>диаметр 120-200 мм, металлический</t>
  </si>
  <si>
    <t>диаметр 210-380 мм, металлический</t>
  </si>
  <si>
    <t>тип КС, металлическая</t>
  </si>
  <si>
    <t>тип КС, металлическое</t>
  </si>
  <si>
    <t>тип 1, из металлов черных</t>
  </si>
  <si>
    <t>Перечень закупаемых товаров способом запроса ценовых предложений филиала АО "НК "КТЖ - "Дирекция магистральной сети" на 2020 год</t>
  </si>
  <si>
    <t>Устройство заземляющее переносное</t>
  </si>
  <si>
    <t>Пломба ЗПУ</t>
  </si>
  <si>
    <t>Хомут верхний</t>
  </si>
  <si>
    <t>Хомут для анкеровки троса</t>
  </si>
  <si>
    <t>Скоба крепления троса</t>
  </si>
  <si>
    <t>Заземление переносное ПК 0,4-10Н. Заземление переносное ПК 0.4–10Н предназначено для наложения на изолированные провода линий напряжением до 10кВ промышленной частоты для их раздельного заземления. Предназначено для защиты работающих на отключенных участках электрооборудования или выполнения коммутационных работ. Допустимый диапазон рабочих температур от - 45°С до + 40°С, при относительной влажности до 80% при 25°С. - Номинальное напряжение заземляемых, ВЛ, кВ 0,4 - 10. - Общая длина заземляющей штанги с зажимом , мм 1300. - Длина изолирующей чaсти штанги, мм 700. - Количество заземляющих штанг с зажимами , шт. 3. - Сечение заземляющего провода, мм? 25. - Длина провода между фазами, м 1,6. - Длина заземляющего спуска, м 10,2. - Длина рукоятки штанги, мм 300. - Ток термической стойк ости в течение 3 сек., кА 3,5. - Ток динамической стойкости, кА 8,75. - Транспортные габариты, мм 1400х250х100.- Масса , кг 6,5.</t>
  </si>
  <si>
    <t>запорно пломбировочные устройства (ЗПУ) для запирания и пломбирования контейнеров, железнодорожных вагонов: крытых, цистерн, хопперов, рефрижераторов и др., взаимозаменяемые и применяемые, как на территории РК, так и за ее пределами, порядковый номер (ударно маркировочным способом). ЗПУ применяемые на ж.д. транспорте должны соответствовать Техническим требованиям на запорно-пломбировочные устройства для вагонов и контейнеров согласно нормативно-правовых актов Законодательства РК.</t>
  </si>
  <si>
    <t>тип КС-131 для группового заземления, длина болта у хомутов от 120-150 мм, вес 3,85 кг</t>
  </si>
  <si>
    <t>КС-129, чертеж №ЛЭЗ.40.0102, масса 7,31</t>
  </si>
  <si>
    <t>КС-134, чертеж №ЛЭЗ.40.0168, масса 6,24 кг</t>
  </si>
  <si>
    <t>тип КС-075; метод изготовления литье/сборка,СР.-4.5 КС-075</t>
  </si>
  <si>
    <t>для проводов (медь), КС-061</t>
  </si>
  <si>
    <t>скоба КС-161, предназначена для подвески седла троса группового заземления. Вес # 0,48 кг, метод изготовления литье/сборка.</t>
  </si>
  <si>
    <t>тип КС-012; однолапчатое, метод изготовления литье/сборка,</t>
  </si>
  <si>
    <t>тип 1 КС-089 ГОСТ 12393-2013</t>
  </si>
  <si>
    <t>тип КС-093; пластинчатый с серьгой, метод изготовления литье/сборка</t>
  </si>
  <si>
    <t>МБ АРЫСЬ</t>
  </si>
  <si>
    <t>ЦЭ</t>
  </si>
  <si>
    <t>ЦП</t>
  </si>
  <si>
    <t>МБ</t>
  </si>
  <si>
    <t>ЦШ,ЦЭ</t>
  </si>
  <si>
    <t>839 Комплект</t>
  </si>
  <si>
    <t>5632 Т</t>
  </si>
  <si>
    <t>5633 Т</t>
  </si>
  <si>
    <t>5634 Т</t>
  </si>
  <si>
    <t>5635 Т</t>
  </si>
  <si>
    <t>5649 Т</t>
  </si>
  <si>
    <t>5650 Т</t>
  </si>
  <si>
    <t>5651 Т</t>
  </si>
  <si>
    <t>5652 Т</t>
  </si>
  <si>
    <t>5658 Т</t>
  </si>
  <si>
    <t>5661 Т</t>
  </si>
  <si>
    <t>5754 Т</t>
  </si>
  <si>
    <t>5936 Т</t>
  </si>
  <si>
    <t>5937 Т</t>
  </si>
  <si>
    <t>5938 Т</t>
  </si>
  <si>
    <t>5939 Т</t>
  </si>
  <si>
    <t>5940 Т</t>
  </si>
  <si>
    <t>5941 Т</t>
  </si>
  <si>
    <t>5942 Т</t>
  </si>
  <si>
    <t>5946 Т</t>
  </si>
  <si>
    <t>5956 Т</t>
  </si>
  <si>
    <t>5958 Т</t>
  </si>
  <si>
    <t>5964 Т</t>
  </si>
  <si>
    <t>5965 Т</t>
  </si>
  <si>
    <t>5966 Т</t>
  </si>
  <si>
    <t>5967 Т</t>
  </si>
  <si>
    <t>5968 Т</t>
  </si>
  <si>
    <t>5971 Т</t>
  </si>
  <si>
    <t>5988 Т</t>
  </si>
  <si>
    <t>5990 Т</t>
  </si>
  <si>
    <t>5991 Т</t>
  </si>
  <si>
    <t>5992 Т</t>
  </si>
  <si>
    <t>5993 Т</t>
  </si>
  <si>
    <t>5994 Т</t>
  </si>
  <si>
    <t>5995 Т</t>
  </si>
  <si>
    <t>5996 Т</t>
  </si>
  <si>
    <t>5997 Т</t>
  </si>
  <si>
    <t>5998 Т</t>
  </si>
  <si>
    <t>5999 Т</t>
  </si>
  <si>
    <t>259929.490.000041</t>
  </si>
  <si>
    <t>259929.490.000042</t>
  </si>
  <si>
    <t>259929.490.000089</t>
  </si>
  <si>
    <t>259929.490.000126</t>
  </si>
  <si>
    <t>259929.490.000236</t>
  </si>
  <si>
    <t>261112.000.000007</t>
  </si>
  <si>
    <t>261122.370.000006</t>
  </si>
  <si>
    <t>262040.000.000232</t>
  </si>
  <si>
    <t>265145.500.000007</t>
  </si>
  <si>
    <t>265163.700.000001</t>
  </si>
  <si>
    <t>265164.530.000001</t>
  </si>
  <si>
    <t>271142.300.000008</t>
  </si>
  <si>
    <t>271142.300.000021</t>
  </si>
  <si>
    <t>271142.300.000026</t>
  </si>
  <si>
    <t>271142.530.000242</t>
  </si>
  <si>
    <t>271142.530.000245</t>
  </si>
  <si>
    <t>271142.530.000246</t>
  </si>
  <si>
    <t>271142.530.000274</t>
  </si>
  <si>
    <t>271142.530.000275</t>
  </si>
  <si>
    <t>Консоль неизолированная</t>
  </si>
  <si>
    <t>Коромысло</t>
  </si>
  <si>
    <t>Штанга</t>
  </si>
  <si>
    <t>Лампа светодиодная</t>
  </si>
  <si>
    <t>Фотореле</t>
  </si>
  <si>
    <t>Источник бесперебойного питания</t>
  </si>
  <si>
    <t>Счетчик электроэнергии</t>
  </si>
  <si>
    <t>Спидометр</t>
  </si>
  <si>
    <t>Трансформатор напряжения</t>
  </si>
  <si>
    <t>Трансформатор тока</t>
  </si>
  <si>
    <t>тип 2, из металлов черных</t>
  </si>
  <si>
    <t>тип 3, из металлов черных</t>
  </si>
  <si>
    <t>швеллерная, стальная</t>
  </si>
  <si>
    <t>однореберное</t>
  </si>
  <si>
    <t>тип КС</t>
  </si>
  <si>
    <t>коммутаторная</t>
  </si>
  <si>
    <t>электроосветительный прибор</t>
  </si>
  <si>
    <t>интерактивный</t>
  </si>
  <si>
    <t>однополюсный, до 1000 В</t>
  </si>
  <si>
    <t>электронный</t>
  </si>
  <si>
    <t>стрелочный</t>
  </si>
  <si>
    <t>заземляемый, класс напряжения 10</t>
  </si>
  <si>
    <t>однофазный, класс напряжения 10</t>
  </si>
  <si>
    <t>однофазный, класс напряжения 35</t>
  </si>
  <si>
    <t>с литой изоляцией, номинальное напряжение 10 кВ, номинальный первичный ток 10 А</t>
  </si>
  <si>
    <t>с литой изоляцией, номинальное напряжение 10 кВ, номинальный первичный ток 30 А</t>
  </si>
  <si>
    <t>с литой изоляцией, номинальное напряжение 10 кВ, номинальный первичный ток 40 А</t>
  </si>
  <si>
    <t>в пластмассовом корпусе, номинальное напряжение 0,66 кВ, номинальный первичный ток 100 А</t>
  </si>
  <si>
    <t>в пластмассовом корпусе, номинальное напряжение 0,66 кВ, номинальный первичный ток 150 А</t>
  </si>
  <si>
    <t>Консоль</t>
  </si>
  <si>
    <t>Автомат включения освещения</t>
  </si>
  <si>
    <t>Указатель низкого напряжения</t>
  </si>
  <si>
    <t>Счетчики электроэнергии</t>
  </si>
  <si>
    <t>Счетчик</t>
  </si>
  <si>
    <t>счетчики электроэнергии</t>
  </si>
  <si>
    <t>Трансформатор</t>
  </si>
  <si>
    <t>ТРАНСФОРМАТОР</t>
  </si>
  <si>
    <t>ТРАНСФОРМАТОР ТОКА</t>
  </si>
  <si>
    <t>тип 2 КС-092 ГОСТ 12393-2013</t>
  </si>
  <si>
    <t>с серьгой КС-091, тип КС-091; Метод изготовления литье/сборка.Материал ВСт.3. Масса 2,86 кг.</t>
  </si>
  <si>
    <t>неизолированная, тип НС-III-6,5, наклонная, со сжатой тягой, габарит опоры 4,9м, номер швеллера №6,5, Длина кронштейна 6230мм, длина тяги 4400мм, размер А 2835мм, масса 72кг</t>
  </si>
  <si>
    <t>неизолированная, тип НС-IV-6,5, наклонная, со сжатой тягой, габарит опоры 5,7м, номер швеллера №6,5, Длина кронштейна 7130мм, длина тяги 5300мм, размер А 2835мм, масса 87кг</t>
  </si>
  <si>
    <t>Коромысло для крепления несущего троса и контактного провода компенсированной подвески КС-121-58, общий вес 6кг, ГОСТ 12393-2013</t>
  </si>
  <si>
    <t>тип КС-172; L=1000; сочлененная пестик-ушко, метод изготовления литье/сборка</t>
  </si>
  <si>
    <t>2-х грузов L-2050 контактной сети допускаемая нагрузка,кН Р1=25,0, масса 3,55кг (штанга ушко - двойное ушко)</t>
  </si>
  <si>
    <t>2-х грузов L-1400 контактной сети допускаемая нагрузка,кН Р1=20,0, масса 2,6 (3,38) кг.(штанга пестик - двойное ушко)</t>
  </si>
  <si>
    <t>Светодиодная коммутаторная лампа СКЛ 0107-сб0-Б (Белый). УХЛ1, напряжения от 12 до 24В постоянного тока или переменного тока частотой 50 Гц, мощность потребляемый лампой не более 0,35 Вт при питающем напряжений 24В 50ГЦ, срок службы изделия не менее 10 лет, средня я нароботка на отказ не менее 80000 ч.</t>
  </si>
  <si>
    <t>питание 220 В, 50 Гц, максимальный коммутируюмый ток при U -220 В до 8 А, уровень освещенности соотвествующий вкл ючению - 3-5 люкс, отключению - 6-8 люкс, диапазон рабочих температур от - 50 С до + 60 С</t>
  </si>
  <si>
    <t xml:space="preserve"> 550VA, 330W, 4+4 розетки, USB, 2хRJ-45, Data Port, AVR 180 - 266V</t>
  </si>
  <si>
    <t>ГОСТ 20493-2001 указатель используется в качестве однополюсного для определения фазных проводов в сетях 380/220 В и 220/127 В, а так же для проверки целостности электрической цепи.</t>
  </si>
  <si>
    <t>УВН-35-220. предназначен для проверки наличия или отсутствия напряжения в электроустановках переменного тока промышленной частоты с номинальным напряжением от 35 до 220 кВ при температуре от минус 50 С до плюс 45 С (а в тропическом исполнении от 1 до 40 С) и относительной влажности воздуха не выше 80% (при плюс 25 С).</t>
  </si>
  <si>
    <t>УВНУ-10СЗ ИП Указатель высокого напряжения со свето-звуковой индикацией. Номинальное напряжение 6-10 кВ. Диапазон рабочего напряжения от 6 до 10 кВ. Напряжение зажигания указателя не выше 1,5 кВ. Масса указателя не более 0,52 кг. Габаритные размеры (в упаковке) 500*80*110 мм. Длина изолирующей части не менее 340 мм. Длина рукоятки 120 мм. Общая длина 720 мм. С внесением в реестр РК.</t>
  </si>
  <si>
    <t>"УВН 80-2М - Предназначены для проверки наличия или отсутствия напряжения в электроустановках переменного тока от 6 до 10 кВ, частотой 50, 60 Гц, а указатели с трубкой фазировки, для проверки совпадания фаз в электроустановках всех типов, включая малогабаритные комплектные распредустройства. Допустимая рабочая температура УВН 80-2М от -40 °С до +45 °С, при относительной влажности воздуха до 80 % при +25 °С.Изделия УВН 80-2М сертифицированы Госстандартом Российской Федерации. Все электрозащитные средства имеют положительное экспертное заключение РАО «ЕЭС России».Технические характеристики указателя УВН 80-2М:Диапазон напряжения от 6 до 10 кВ; Частота 50(60) Гц; Напряжение зажигания 0,9 кВ; Число звеньев: 2; Длина рукоятки 120 мм; Длина изолирующей части 270 мм; Общая длина 760 мм; Г абаритные размеры (в упаковке) 60 x 50 x 520 мм; Устройство самопроверки; Масса 0,25 кг; Средний срок службы 15 лет.нения"</t>
  </si>
  <si>
    <t>ГОСТ 18481-81, для электролита. Применяются для измерения плотности электролита в кислотных и щелочных аккумуляторах, в наборе со стеклянной пипеткой и резиновой грушей.</t>
  </si>
  <si>
    <t>Модель EPQS 122.21.17 LL; Измерение- Энергия(в четырех квадрантах), Регистация энергии, Регистрация максимальной мощности; Измеряемые мгновенные величины: ток в каждой фазе, напряжение(фазное и линейное ), активная, реактивная, полная мощность,коэфицент мощности,частота; Класс точности активной энергии - 0,5s; Класс точности реактивной энергии -0,5s; Номинальное напряжение 3х57,7...230/100...400 В; Номинальный ток 1(1,2), 5(6,25),5(10) А ; Чуствительность 0,001 Iном; Потребляемая мощность в цепях напряжения &lt; 1,3 Вт, вцепях тока &lt;0,5Вт; Допустимые колебания напряжения -20%+15%Uном; Порог чувствительности 0,4% Iб (0,1% Iном для трансформаторноговкл.);Свободно программируемые каналы кол-во 16; LED выходы кол-во 2; SO выходы кол-во 1...10;. Габаритные размеры 328х178х60мм. Диапазон рабочих температур от -35С до +55С . С программным обеспечением для параметрирования счетчика.</t>
  </si>
  <si>
    <t>Номинальное напряжение 3*220/380В Установленный рабочий диапозон напряжения 0,9 до 1,1Uном ,предельный рабочий диапазон напряжения от 0,8 до 1,15Uном ,номинальное(максимальное) значение силы тока 5(50) А ,номинальноле значение частоты 50Гц,чувствительность счетчика 0,0125 А в каждой фазе, при номинальном напряжении и коэффициента мощности равном 1, класс точности 1,0.Масса не более 1,5 кг. Установленный предельный диапазон от 40 С до +55 С</t>
  </si>
  <si>
    <t>СТ РК СТБ ГОСТ 52323-2009 счетчик электроэнергии ПСЧ-4ТМ.05М.01, класс точности активной энергии - 0,5; класс точности реактивной энергии -1,0; номинальное напряжение 3*(57,7-115)/(100-200) Вольт, номинальный ток 5(7,5) Ампер. С предоставлением сертификата о внесе нии в государственный реестр Республики Казахстан.</t>
  </si>
  <si>
    <t>"счетчик электроэнергии СЭТ-1М.01 интерфейсы связи: RS-485, оптопорт, CAN, ВОЛС. Номинальное (максимальное) значение силы тока, А 5(7,5)Ток чувствительности, мА 5Номинальное напряжение питания и измерения (Uном), В 230Диапазоны напряжений: измерения питанияот 0,7 до 1,2 Uном (от 161 до 276 В переменное напряжение);от 0,4 до 1,2 Uном (от 92 до 276 В переменное или постоянное напряжение)Частота сети (питания и измерения) от 47,5 до 52,5 ГцКласс точности измерения:активной энергии и мощностиреактивной энергии и мощности 0,5 S1,0"</t>
  </si>
  <si>
    <t>Модель EPQS 122.21.27 LL; Измерение- Энергия(в четырех квадрантах), Регистация энергии, Регистрация максимальной мощности; Измеряемые мгновенные величины: ток в каждой фазе, напряжение(фазное и линейное ), активная, реактивная, полная мощность,коэфицент мощности,частота; Класс точности активной энергии - 0,5s; Класс точности реактивной энергии -0,5s; Номинальное напряжение 3х57,7...230/100...400 В; Номинальный ток 1(1,2), 5(6,25),5(10) А ; Чуствительность 0,001 Iном; Потребляемая мощность в цепях напряжения &lt; 1,3 Вт, вцепях тока &lt;0,5Вт; Допустимые колебания напряжения -20%+15%Uном; Порог чувствительности 0,4% Iб (0,1% Iном для трансформаторноговкл.);Свободно программируемые каналы кол-во 16; LED выходы кол-во 2; SO выходы кол-во 1...10;. Габаритные размеры 328х178х60мм. Диапазон рабочих температур от -35С до +55С . С программным обеспечением для параметрирования счетчика.</t>
  </si>
  <si>
    <t>Счетчик электроэнергии- Модель ПСЧ-4ТМ.05.04; Измерение- Энергия(в четырех квадрантах), Регистация энергии, Регистрация максимальной мощности; Измеряемые мгновенные величины: ток в каждой фазе, напряжение(фазное и линейное ), активная, реактивная, полная мощность, коэфицент мощности,частота; Класс точности активной энергии - 0,5s; Класс точности реактивной энергии -1; Номинальное напряжение : 3х(120-230)/(208-400) В; Номинальный ток 1(1,5),5(7,5) А ; Чуствительность 0,001 Iном;) С-50 . Марки С (стальной), канат блочных компенсаторов, коэффициент запаса прочности не менее 4,0 ГОСТ-3063-80 11-Г-1-СС-1176(120), диаметр 11 мм". Для доукомплектования.</t>
  </si>
  <si>
    <t>EL –T1263.00/120/A</t>
  </si>
  <si>
    <t>однофазный маслонаполненный ГОСТ 11677-85, тип ОМЖ-10/27,5; напряжение ВН 27,5 кВ, напряжение обмотки НН 0,23 кВ, мощность 10 кВА</t>
  </si>
  <si>
    <t>ГОСТ 1983-2015 напряжения типа НАМИ-10; маслонаполненный 5-ти стержневой, антирезонансный, первичное напряжение 10 кВ, вторичное напряжение 100 В.</t>
  </si>
  <si>
    <t xml:space="preserve">однофазный маслонаполненный ГОСТ 11677-85 (ГОСТ 11920-93); тип ОМ -0,63/10; напряжение ВН 10 кВ; напряжение обмотки НН 0,23 кВ; мощность 0,63 кВА 
</t>
  </si>
  <si>
    <t>однофазный маслонаполненный ГОСТ 11677-85 (ГОСТ 11920-93); тип ОМП - 10/10; напряжение ВН 10 кВ, напряжение обмотки НН 0,23 кВ, мощн ость 10 кВА</t>
  </si>
  <si>
    <t>однофазный маслонаполненный ГОСТ 11677-85, тип ОМП - 4/10; напряжение ВН 10 кВ, напряжение обмотки НН 0,23 кВ, мощность 4 кВА</t>
  </si>
  <si>
    <t>ГОСТ 1983-2015, напряжения однофазный масляный типа ЗНОМ-35-1/35-0,1; мощностью 1 кВА, первичное напряжение 35 кВ, вторичное напряжение 100 В.</t>
  </si>
  <si>
    <t>ГОСТ 7746-2015, трансформатор в пластмассовом корпусе с литой изоляцией на номинальное напряжение 10 кВ, на номинальный первичный ток 10 А, номинальный вторичный ток 5 А, климатического исполнения У, категории размещения 1: ТПЛ-10-10/5У1.</t>
  </si>
  <si>
    <t>ГОСТ 7746-2015, трансформатор в пластмассовом корпусе с литой изоляцией на номинальное напряжение 10 кВ, на номинальный первичный ток 30 А, номинальный вторичный ток 5 А, климатического исполнения У, категории размещения 1: ТПЛ-10-30/5У1.</t>
  </si>
  <si>
    <t>ГОСТ 7746-2015, трансформатор в пластмассовом корпусе с литой изоляцией на номинальное напряжение 10 кВ, на номинальный первичный ток 40 А, номинальный вторичный ток 5 А, климатического исполнения У, категории размещения 1: ТПЛ-10-40/5У1.</t>
  </si>
  <si>
    <t>ГОСТ 7746-2015 одноступенчатый трансформатор с твердой и воздушной изоляцией, с полимерной покрышкой на номинальное напряжение 0,66 кВ, на номинальный первичный ток 100 А, номинальный вторичный ток 5 А, климатического исполнения У, категории размещения 1: Т-0,66-100/5У1.</t>
  </si>
  <si>
    <t>ГОСТ 7746-2015, одноступенчатый трансформатор с твердой и воздушной изоляцией, с полимерной покрышкой на номинальное напряжение 0,66 кВ, на номинальный первичный ток 150 А, номинальный вторичный ток 5 А, климатического исполнения У, категории размещения 1: Т-0,66-150/5У1.</t>
  </si>
  <si>
    <t xml:space="preserve">Исполнительный директор снабжению филиала АО"НК КТЖ  «Дирекция магистральной сети»     </t>
  </si>
  <si>
    <t>К.Пирметов</t>
  </si>
  <si>
    <t>Исп:Сагнаев ,Д,Д 60-53-66</t>
  </si>
  <si>
    <t> 1382840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</si>
</sst>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6"/>
      <color theme="1"/>
      <name val="Times New Roman"/>
      <family val="1"/>
      <charset val="204"/>
    </font>
    <font>
      <sz val="16"/>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4" fontId="1" fillId="0" borderId="2"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3" fillId="0" borderId="0"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rzhayeva_a/AppData/Local/Microsoft/Windows/INetCache/Content.Outlook/DE5P7TK0/&#1042;&#1067;&#1055;&#1048;&#1057;&#1050;&#1040;%202019/&#1042;&#1067;&#1055;&#1048;&#1057;&#1050;&#1048;/&#1043;&#1054;&#1044;&#1054;&#1042;&#1054;&#1049;%20&#1055;&#1051;&#1040;&#1053;%202018%20&#1043;&#1054;&#10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ус"/>
      <sheetName val="каз"/>
      <sheetName val="Атрибуты товара"/>
      <sheetName val="Единицы измерения"/>
      <sheetName val="Способы закупок"/>
      <sheetName val="Основание из одного источника"/>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ow r="4">
          <cell r="A4" t="str">
            <v>1 Доля %</v>
          </cell>
        </row>
      </sheetData>
      <sheetData sheetId="3">
        <row r="3">
          <cell r="B3" t="str">
            <v>004 Сантиметр</v>
          </cell>
        </row>
      </sheetData>
      <sheetData sheetId="4">
        <row r="4">
          <cell r="A4" t="str">
            <v>ОТ</v>
          </cell>
        </row>
      </sheetData>
      <sheetData sheetId="5">
        <row r="3">
          <cell r="A3" t="str">
            <v>137-2</v>
          </cell>
        </row>
      </sheetData>
      <sheetData sheetId="6">
        <row r="3">
          <cell r="A3" t="str">
            <v>ОВХ</v>
          </cell>
        </row>
        <row r="4">
          <cell r="A4" t="str">
            <v>ОИН</v>
          </cell>
        </row>
        <row r="5">
          <cell r="A5" t="str">
            <v>ТПХ</v>
          </cell>
        </row>
      </sheetData>
      <sheetData sheetId="7" refreshError="1"/>
      <sheetData sheetId="8">
        <row r="4">
          <cell r="A4" t="str">
            <v>EXW</v>
          </cell>
        </row>
      </sheetData>
      <sheetData sheetId="9">
        <row r="2">
          <cell r="B2" t="str">
            <v>Календарные</v>
          </cell>
        </row>
      </sheetData>
      <sheetData sheetId="10" refreshError="1"/>
      <sheetData sheetId="11" refreshError="1"/>
      <sheetData sheetId="12">
        <row r="3">
          <cell r="B3" t="str">
            <v>С НДС</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8"/>
  <sheetViews>
    <sheetView tabSelected="1" view="pageBreakPreview" zoomScale="40" zoomScaleNormal="100" zoomScaleSheetLayoutView="40" workbookViewId="0">
      <selection activeCell="G31" sqref="G31"/>
    </sheetView>
  </sheetViews>
  <sheetFormatPr defaultRowHeight="20.25" x14ac:dyDescent="0.25"/>
  <cols>
    <col min="1" max="1" width="22.5703125" style="1" customWidth="1"/>
    <col min="2" max="2" width="13.5703125" style="1" customWidth="1"/>
    <col min="3" max="3" width="44.140625" style="1" customWidth="1"/>
    <col min="4" max="4" width="27.5703125" style="1" customWidth="1"/>
    <col min="5" max="5" width="38.140625" style="1" customWidth="1"/>
    <col min="6" max="6" width="26.5703125" style="1" customWidth="1"/>
    <col min="7" max="7" width="104" style="1" customWidth="1"/>
    <col min="8" max="8" width="19.7109375" style="1" customWidth="1"/>
    <col min="9" max="9" width="25.7109375" style="1" customWidth="1"/>
    <col min="10" max="11" width="19.42578125" style="1" customWidth="1"/>
    <col min="12" max="12" width="13.5703125" style="1" customWidth="1"/>
    <col min="13" max="13" width="13.7109375" style="1" bestFit="1" customWidth="1"/>
    <col min="14" max="14" width="17.5703125" style="1" customWidth="1"/>
    <col min="15" max="15" width="31.140625" style="1" customWidth="1"/>
    <col min="16" max="16" width="32.28515625" style="1" customWidth="1"/>
    <col min="17" max="16384" width="9.140625" style="1"/>
  </cols>
  <sheetData>
    <row r="1" spans="1:19" x14ac:dyDescent="0.25">
      <c r="A1" s="14" t="s">
        <v>76</v>
      </c>
      <c r="B1" s="14"/>
      <c r="C1" s="14"/>
      <c r="D1" s="14"/>
      <c r="E1" s="14"/>
      <c r="F1" s="14"/>
      <c r="G1" s="14"/>
      <c r="H1" s="14"/>
      <c r="I1" s="14"/>
      <c r="J1" s="14"/>
      <c r="K1" s="14"/>
      <c r="L1" s="14"/>
      <c r="M1" s="14"/>
      <c r="N1" s="14"/>
      <c r="O1" s="14"/>
    </row>
    <row r="2" spans="1:19" ht="120.75" customHeight="1" x14ac:dyDescent="0.25">
      <c r="F2" s="2"/>
      <c r="G2" s="2"/>
      <c r="H2" s="2"/>
    </row>
    <row r="3" spans="1:19" ht="101.25" x14ac:dyDescent="0.25">
      <c r="A3" s="2" t="s">
        <v>0</v>
      </c>
      <c r="B3" s="2" t="s">
        <v>1</v>
      </c>
      <c r="C3" s="2" t="s">
        <v>2</v>
      </c>
      <c r="D3" s="2" t="s">
        <v>3</v>
      </c>
      <c r="E3" s="2" t="s">
        <v>4</v>
      </c>
      <c r="F3" s="2" t="s">
        <v>5</v>
      </c>
      <c r="G3" s="2" t="s">
        <v>6</v>
      </c>
      <c r="H3" s="2" t="s">
        <v>42</v>
      </c>
      <c r="I3" s="2" t="s">
        <v>7</v>
      </c>
      <c r="J3" s="2" t="s">
        <v>8</v>
      </c>
      <c r="K3" s="2" t="s">
        <v>9</v>
      </c>
      <c r="L3" s="2" t="s">
        <v>10</v>
      </c>
      <c r="M3" s="2" t="s">
        <v>11</v>
      </c>
      <c r="N3" s="2" t="s">
        <v>12</v>
      </c>
      <c r="O3" s="2" t="s">
        <v>13</v>
      </c>
      <c r="P3" s="2" t="s">
        <v>14</v>
      </c>
    </row>
    <row r="4" spans="1:19" ht="303.75" x14ac:dyDescent="0.25">
      <c r="A4" s="3">
        <v>1382834</v>
      </c>
      <c r="B4" s="9" t="s">
        <v>43</v>
      </c>
      <c r="C4" s="2" t="s">
        <v>54</v>
      </c>
      <c r="D4" s="2" t="s">
        <v>62</v>
      </c>
      <c r="E4" s="2" t="s">
        <v>77</v>
      </c>
      <c r="F4" s="2" t="s">
        <v>69</v>
      </c>
      <c r="G4" s="2" t="s">
        <v>82</v>
      </c>
      <c r="H4" s="2">
        <v>0</v>
      </c>
      <c r="I4" s="2" t="s">
        <v>17</v>
      </c>
      <c r="J4" s="2" t="s">
        <v>38</v>
      </c>
      <c r="K4" s="9" t="s">
        <v>16</v>
      </c>
      <c r="L4" s="2" t="s">
        <v>19</v>
      </c>
      <c r="M4" s="2">
        <v>47</v>
      </c>
      <c r="N4" s="2">
        <v>41742</v>
      </c>
      <c r="O4" s="6">
        <v>1961874</v>
      </c>
      <c r="P4" s="6">
        <v>2197298.88</v>
      </c>
      <c r="Q4" s="2">
        <v>503</v>
      </c>
      <c r="R4" s="2" t="s">
        <v>94</v>
      </c>
      <c r="S4" s="2">
        <v>60</v>
      </c>
    </row>
    <row r="5" spans="1:19" ht="182.25" x14ac:dyDescent="0.25">
      <c r="A5" s="3">
        <v>1382817</v>
      </c>
      <c r="B5" s="9" t="s">
        <v>44</v>
      </c>
      <c r="C5" s="2" t="s">
        <v>55</v>
      </c>
      <c r="D5" s="2" t="s">
        <v>63</v>
      </c>
      <c r="E5" s="2" t="s">
        <v>78</v>
      </c>
      <c r="F5" s="2" t="s">
        <v>70</v>
      </c>
      <c r="G5" s="2" t="s">
        <v>83</v>
      </c>
      <c r="H5" s="2">
        <v>0</v>
      </c>
      <c r="I5" s="2" t="s">
        <v>15</v>
      </c>
      <c r="J5" s="2" t="s">
        <v>35</v>
      </c>
      <c r="K5" s="9" t="s">
        <v>16</v>
      </c>
      <c r="L5" s="2" t="s">
        <v>19</v>
      </c>
      <c r="M5" s="2">
        <v>4200</v>
      </c>
      <c r="N5" s="2">
        <v>1607.14</v>
      </c>
      <c r="O5" s="6">
        <v>6749988</v>
      </c>
      <c r="P5" s="6">
        <v>7559986.5599999996</v>
      </c>
      <c r="Q5" s="2">
        <v>503</v>
      </c>
      <c r="R5" s="2" t="s">
        <v>96</v>
      </c>
      <c r="S5" s="2">
        <v>90</v>
      </c>
    </row>
    <row r="6" spans="1:19" ht="101.25" x14ac:dyDescent="0.25">
      <c r="A6" s="3">
        <v>1382830</v>
      </c>
      <c r="B6" s="9" t="s">
        <v>45</v>
      </c>
      <c r="C6" s="2" t="s">
        <v>56</v>
      </c>
      <c r="D6" s="2" t="s">
        <v>64</v>
      </c>
      <c r="E6" s="2" t="s">
        <v>64</v>
      </c>
      <c r="F6" s="2" t="s">
        <v>71</v>
      </c>
      <c r="G6" s="2" t="s">
        <v>84</v>
      </c>
      <c r="H6" s="2">
        <v>0</v>
      </c>
      <c r="I6" s="2" t="s">
        <v>17</v>
      </c>
      <c r="J6" s="2" t="s">
        <v>35</v>
      </c>
      <c r="K6" s="9" t="s">
        <v>16</v>
      </c>
      <c r="L6" s="2" t="s">
        <v>19</v>
      </c>
      <c r="M6" s="2">
        <v>195</v>
      </c>
      <c r="N6" s="2">
        <v>6866</v>
      </c>
      <c r="O6" s="6">
        <v>1338870</v>
      </c>
      <c r="P6" s="6">
        <v>1499534.4</v>
      </c>
      <c r="Q6" s="2">
        <v>503</v>
      </c>
      <c r="R6" s="2" t="s">
        <v>94</v>
      </c>
      <c r="S6" s="2">
        <v>90</v>
      </c>
    </row>
    <row r="7" spans="1:19" ht="101.25" x14ac:dyDescent="0.25">
      <c r="A7" s="3">
        <v>1382828</v>
      </c>
      <c r="B7" s="9" t="s">
        <v>46</v>
      </c>
      <c r="C7" s="2" t="s">
        <v>57</v>
      </c>
      <c r="D7" s="2" t="s">
        <v>64</v>
      </c>
      <c r="E7" s="2" t="s">
        <v>79</v>
      </c>
      <c r="F7" s="2" t="s">
        <v>72</v>
      </c>
      <c r="G7" s="2" t="s">
        <v>85</v>
      </c>
      <c r="H7" s="2">
        <v>0</v>
      </c>
      <c r="I7" s="2" t="s">
        <v>15</v>
      </c>
      <c r="J7" s="2" t="s">
        <v>35</v>
      </c>
      <c r="K7" s="9" t="s">
        <v>16</v>
      </c>
      <c r="L7" s="2" t="s">
        <v>98</v>
      </c>
      <c r="M7" s="2">
        <v>192</v>
      </c>
      <c r="N7" s="2">
        <v>12869</v>
      </c>
      <c r="O7" s="6">
        <v>2470848</v>
      </c>
      <c r="P7" s="6">
        <v>2767349.7599999998</v>
      </c>
      <c r="Q7" s="2">
        <v>503</v>
      </c>
      <c r="R7" s="2" t="s">
        <v>94</v>
      </c>
      <c r="S7" s="2">
        <v>90</v>
      </c>
    </row>
    <row r="8" spans="1:19" ht="101.25" x14ac:dyDescent="0.25">
      <c r="A8" s="3">
        <v>1382829</v>
      </c>
      <c r="B8" s="9" t="s">
        <v>47</v>
      </c>
      <c r="C8" s="2" t="s">
        <v>57</v>
      </c>
      <c r="D8" s="2" t="s">
        <v>64</v>
      </c>
      <c r="E8" s="2" t="s">
        <v>80</v>
      </c>
      <c r="F8" s="2" t="s">
        <v>72</v>
      </c>
      <c r="G8" s="2" t="s">
        <v>86</v>
      </c>
      <c r="H8" s="2">
        <v>0</v>
      </c>
      <c r="I8" s="2" t="s">
        <v>15</v>
      </c>
      <c r="J8" s="2" t="s">
        <v>35</v>
      </c>
      <c r="K8" s="9" t="s">
        <v>16</v>
      </c>
      <c r="L8" s="2" t="s">
        <v>98</v>
      </c>
      <c r="M8" s="2">
        <v>198</v>
      </c>
      <c r="N8" s="2">
        <v>6383</v>
      </c>
      <c r="O8" s="6">
        <v>1263834</v>
      </c>
      <c r="P8" s="6">
        <v>1415494.08</v>
      </c>
      <c r="Q8" s="13">
        <v>503</v>
      </c>
      <c r="R8" s="2" t="s">
        <v>94</v>
      </c>
      <c r="S8" s="2">
        <v>90</v>
      </c>
    </row>
    <row r="9" spans="1:19" ht="101.25" x14ac:dyDescent="0.25">
      <c r="A9" s="3">
        <v>1382821</v>
      </c>
      <c r="B9" s="9" t="s">
        <v>48</v>
      </c>
      <c r="C9" s="2" t="s">
        <v>58</v>
      </c>
      <c r="D9" s="2" t="s">
        <v>65</v>
      </c>
      <c r="E9" s="2" t="s">
        <v>65</v>
      </c>
      <c r="F9" s="2" t="s">
        <v>73</v>
      </c>
      <c r="G9" s="2" t="s">
        <v>87</v>
      </c>
      <c r="H9" s="2">
        <v>0</v>
      </c>
      <c r="I9" s="2" t="s">
        <v>15</v>
      </c>
      <c r="J9" s="2" t="s">
        <v>35</v>
      </c>
      <c r="K9" s="9" t="s">
        <v>16</v>
      </c>
      <c r="L9" s="2" t="s">
        <v>19</v>
      </c>
      <c r="M9" s="2">
        <v>590</v>
      </c>
      <c r="N9" s="2">
        <v>1007</v>
      </c>
      <c r="O9" s="6">
        <v>594130</v>
      </c>
      <c r="P9" s="6">
        <v>665425.6</v>
      </c>
      <c r="Q9" s="2">
        <v>503</v>
      </c>
      <c r="R9" s="2" t="s">
        <v>94</v>
      </c>
      <c r="S9" s="2">
        <v>90</v>
      </c>
    </row>
    <row r="10" spans="1:19" ht="101.25" x14ac:dyDescent="0.25">
      <c r="A10" s="3">
        <v>1382822</v>
      </c>
      <c r="B10" s="9" t="s">
        <v>49</v>
      </c>
      <c r="C10" s="2" t="s">
        <v>59</v>
      </c>
      <c r="D10" s="2" t="s">
        <v>66</v>
      </c>
      <c r="E10" s="2" t="s">
        <v>20</v>
      </c>
      <c r="F10" s="2" t="s">
        <v>73</v>
      </c>
      <c r="G10" s="2" t="s">
        <v>88</v>
      </c>
      <c r="H10" s="2">
        <v>0</v>
      </c>
      <c r="I10" s="2" t="s">
        <v>17</v>
      </c>
      <c r="J10" s="2" t="s">
        <v>35</v>
      </c>
      <c r="K10" s="9" t="s">
        <v>16</v>
      </c>
      <c r="L10" s="2" t="s">
        <v>19</v>
      </c>
      <c r="M10" s="2">
        <v>990</v>
      </c>
      <c r="N10" s="2">
        <v>760</v>
      </c>
      <c r="O10" s="6">
        <v>752400</v>
      </c>
      <c r="P10" s="6">
        <v>842688</v>
      </c>
      <c r="Q10" s="2">
        <v>503</v>
      </c>
      <c r="R10" s="2" t="s">
        <v>94</v>
      </c>
      <c r="S10" s="2">
        <v>90</v>
      </c>
    </row>
    <row r="11" spans="1:19" ht="101.25" x14ac:dyDescent="0.25">
      <c r="A11" s="3">
        <v>1382823</v>
      </c>
      <c r="B11" s="9" t="s">
        <v>50</v>
      </c>
      <c r="C11" s="2" t="s">
        <v>59</v>
      </c>
      <c r="D11" s="2" t="s">
        <v>66</v>
      </c>
      <c r="E11" s="2" t="s">
        <v>81</v>
      </c>
      <c r="F11" s="2" t="s">
        <v>73</v>
      </c>
      <c r="G11" s="2" t="s">
        <v>89</v>
      </c>
      <c r="H11" s="2">
        <v>0</v>
      </c>
      <c r="I11" s="2" t="s">
        <v>15</v>
      </c>
      <c r="J11" s="2" t="s">
        <v>35</v>
      </c>
      <c r="K11" s="9" t="s">
        <v>16</v>
      </c>
      <c r="L11" s="2" t="s">
        <v>19</v>
      </c>
      <c r="M11" s="2">
        <v>990</v>
      </c>
      <c r="N11" s="2">
        <v>1511</v>
      </c>
      <c r="O11" s="6">
        <v>1495890</v>
      </c>
      <c r="P11" s="6">
        <v>1675396.8</v>
      </c>
      <c r="Q11" s="2">
        <v>503</v>
      </c>
      <c r="R11" s="2" t="s">
        <v>94</v>
      </c>
      <c r="S11" s="2">
        <v>90</v>
      </c>
    </row>
    <row r="12" spans="1:19" ht="101.25" x14ac:dyDescent="0.25">
      <c r="A12" s="3">
        <v>1382820</v>
      </c>
      <c r="B12" s="9" t="s">
        <v>51</v>
      </c>
      <c r="C12" s="2" t="s">
        <v>60</v>
      </c>
      <c r="D12" s="2" t="s">
        <v>67</v>
      </c>
      <c r="E12" s="2" t="s">
        <v>67</v>
      </c>
      <c r="F12" s="2" t="s">
        <v>74</v>
      </c>
      <c r="G12" s="2" t="s">
        <v>90</v>
      </c>
      <c r="H12" s="2">
        <v>0</v>
      </c>
      <c r="I12" s="2" t="s">
        <v>39</v>
      </c>
      <c r="J12" s="2" t="s">
        <v>35</v>
      </c>
      <c r="K12" s="9" t="s">
        <v>16</v>
      </c>
      <c r="L12" s="2" t="s">
        <v>19</v>
      </c>
      <c r="M12" s="2">
        <v>350</v>
      </c>
      <c r="N12" s="2">
        <v>1939</v>
      </c>
      <c r="O12" s="6">
        <v>678650</v>
      </c>
      <c r="P12" s="6">
        <v>760088</v>
      </c>
      <c r="Q12" s="2">
        <v>503</v>
      </c>
      <c r="R12" s="2" t="s">
        <v>94</v>
      </c>
      <c r="S12" s="2">
        <v>90</v>
      </c>
    </row>
    <row r="13" spans="1:19" ht="101.25" x14ac:dyDescent="0.25">
      <c r="A13" s="3">
        <v>1382831</v>
      </c>
      <c r="B13" s="9" t="s">
        <v>52</v>
      </c>
      <c r="C13" s="2" t="s">
        <v>61</v>
      </c>
      <c r="D13" s="2" t="s">
        <v>68</v>
      </c>
      <c r="E13" s="2" t="s">
        <v>68</v>
      </c>
      <c r="F13" s="2" t="s">
        <v>75</v>
      </c>
      <c r="G13" s="2" t="s">
        <v>91</v>
      </c>
      <c r="H13" s="2">
        <v>0</v>
      </c>
      <c r="I13" s="2" t="s">
        <v>15</v>
      </c>
      <c r="J13" s="2" t="s">
        <v>35</v>
      </c>
      <c r="K13" s="9" t="s">
        <v>16</v>
      </c>
      <c r="L13" s="2" t="s">
        <v>19</v>
      </c>
      <c r="M13" s="2">
        <v>390</v>
      </c>
      <c r="N13" s="2">
        <v>5120</v>
      </c>
      <c r="O13" s="6">
        <v>1996800</v>
      </c>
      <c r="P13" s="6">
        <v>2236416</v>
      </c>
      <c r="Q13" s="2">
        <v>503</v>
      </c>
      <c r="R13" s="2" t="s">
        <v>94</v>
      </c>
      <c r="S13" s="2">
        <v>90</v>
      </c>
    </row>
    <row r="14" spans="1:19" ht="101.25" x14ac:dyDescent="0.25">
      <c r="A14" s="4">
        <v>1382835</v>
      </c>
      <c r="B14" s="10" t="s">
        <v>53</v>
      </c>
      <c r="C14" s="5" t="s">
        <v>61</v>
      </c>
      <c r="D14" s="5" t="s">
        <v>68</v>
      </c>
      <c r="E14" s="5" t="s">
        <v>68</v>
      </c>
      <c r="F14" s="5" t="s">
        <v>75</v>
      </c>
      <c r="G14" s="5" t="s">
        <v>92</v>
      </c>
      <c r="H14" s="5">
        <v>0</v>
      </c>
      <c r="I14" s="5" t="s">
        <v>17</v>
      </c>
      <c r="J14" s="5" t="s">
        <v>35</v>
      </c>
      <c r="K14" s="10" t="s">
        <v>16</v>
      </c>
      <c r="L14" s="5" t="s">
        <v>19</v>
      </c>
      <c r="M14" s="5">
        <v>1190</v>
      </c>
      <c r="N14" s="5">
        <v>2366</v>
      </c>
      <c r="O14" s="8">
        <v>2815540</v>
      </c>
      <c r="P14" s="8">
        <v>3153404.8</v>
      </c>
      <c r="Q14" s="5">
        <v>503</v>
      </c>
      <c r="R14" s="5" t="s">
        <v>94</v>
      </c>
      <c r="S14" s="2">
        <v>90</v>
      </c>
    </row>
    <row r="15" spans="1:19" ht="88.5" customHeight="1" x14ac:dyDescent="0.25">
      <c r="A15" s="2">
        <v>1382819</v>
      </c>
      <c r="B15" s="9" t="s">
        <v>99</v>
      </c>
      <c r="C15" s="2" t="s">
        <v>137</v>
      </c>
      <c r="D15" s="2" t="s">
        <v>68</v>
      </c>
      <c r="E15" s="2" t="s">
        <v>68</v>
      </c>
      <c r="F15" s="2" t="s">
        <v>166</v>
      </c>
      <c r="G15" s="2" t="s">
        <v>194</v>
      </c>
      <c r="H15" s="2">
        <v>0</v>
      </c>
      <c r="I15" s="2" t="s">
        <v>18</v>
      </c>
      <c r="J15" s="2" t="s">
        <v>35</v>
      </c>
      <c r="K15" s="9" t="s">
        <v>16</v>
      </c>
      <c r="L15" s="2" t="s">
        <v>19</v>
      </c>
      <c r="M15" s="2">
        <v>470</v>
      </c>
      <c r="N15" s="2">
        <v>5715</v>
      </c>
      <c r="O15" s="6">
        <v>2686050</v>
      </c>
      <c r="P15" s="6">
        <v>3008376</v>
      </c>
      <c r="Q15" s="2">
        <v>503</v>
      </c>
      <c r="R15" s="2" t="s">
        <v>94</v>
      </c>
      <c r="S15" s="2">
        <v>90</v>
      </c>
    </row>
    <row r="16" spans="1:19" ht="148.5" customHeight="1" x14ac:dyDescent="0.25">
      <c r="A16" s="2">
        <v>1382818</v>
      </c>
      <c r="B16" s="9" t="s">
        <v>100</v>
      </c>
      <c r="C16" s="7" t="s">
        <v>138</v>
      </c>
      <c r="D16" s="2" t="s">
        <v>68</v>
      </c>
      <c r="E16" s="2" t="s">
        <v>68</v>
      </c>
      <c r="F16" s="2" t="s">
        <v>167</v>
      </c>
      <c r="G16" s="11" t="s">
        <v>195</v>
      </c>
      <c r="H16" s="2">
        <v>0</v>
      </c>
      <c r="I16" s="2" t="s">
        <v>15</v>
      </c>
      <c r="J16" s="2" t="s">
        <v>35</v>
      </c>
      <c r="K16" s="9" t="s">
        <v>16</v>
      </c>
      <c r="L16" s="2" t="s">
        <v>19</v>
      </c>
      <c r="M16" s="2">
        <v>510</v>
      </c>
      <c r="N16" s="2">
        <v>3964</v>
      </c>
      <c r="O16" s="6">
        <v>2021640</v>
      </c>
      <c r="P16" s="6">
        <v>2264236.7999999998</v>
      </c>
      <c r="Q16" s="2">
        <v>503</v>
      </c>
      <c r="R16" s="2" t="s">
        <v>94</v>
      </c>
      <c r="S16" s="2">
        <v>90</v>
      </c>
    </row>
    <row r="17" spans="1:19" ht="101.25" x14ac:dyDescent="0.25">
      <c r="A17" s="2">
        <v>1382824</v>
      </c>
      <c r="B17" s="9" t="s">
        <v>101</v>
      </c>
      <c r="C17" s="2" t="s">
        <v>139</v>
      </c>
      <c r="D17" s="2" t="s">
        <v>156</v>
      </c>
      <c r="E17" s="2" t="s">
        <v>185</v>
      </c>
      <c r="F17" s="2" t="s">
        <v>168</v>
      </c>
      <c r="G17" s="2" t="s">
        <v>196</v>
      </c>
      <c r="H17" s="2">
        <v>0</v>
      </c>
      <c r="I17" s="2" t="s">
        <v>17</v>
      </c>
      <c r="J17" s="2" t="s">
        <v>35</v>
      </c>
      <c r="K17" s="9" t="s">
        <v>16</v>
      </c>
      <c r="L17" s="2" t="s">
        <v>98</v>
      </c>
      <c r="M17" s="2">
        <v>22</v>
      </c>
      <c r="N17" s="2">
        <v>62315</v>
      </c>
      <c r="O17" s="6">
        <v>1370930</v>
      </c>
      <c r="P17" s="6">
        <v>1535441.6</v>
      </c>
      <c r="Q17" s="2">
        <v>503</v>
      </c>
      <c r="R17" s="2" t="s">
        <v>94</v>
      </c>
      <c r="S17" s="2">
        <v>90</v>
      </c>
    </row>
    <row r="18" spans="1:19" ht="101.25" x14ac:dyDescent="0.25">
      <c r="A18" s="2">
        <v>1382825</v>
      </c>
      <c r="B18" s="9" t="s">
        <v>102</v>
      </c>
      <c r="C18" s="2" t="s">
        <v>139</v>
      </c>
      <c r="D18" s="2" t="s">
        <v>156</v>
      </c>
      <c r="E18" s="2" t="s">
        <v>185</v>
      </c>
      <c r="F18" s="2" t="s">
        <v>168</v>
      </c>
      <c r="G18" s="2" t="s">
        <v>197</v>
      </c>
      <c r="H18" s="2">
        <v>0</v>
      </c>
      <c r="I18" s="2" t="s">
        <v>17</v>
      </c>
      <c r="J18" s="2" t="s">
        <v>35</v>
      </c>
      <c r="K18" s="9" t="s">
        <v>16</v>
      </c>
      <c r="L18" s="2" t="s">
        <v>98</v>
      </c>
      <c r="M18" s="2">
        <v>27</v>
      </c>
      <c r="N18" s="2">
        <v>131859</v>
      </c>
      <c r="O18" s="6">
        <v>3560193</v>
      </c>
      <c r="P18" s="6">
        <v>3987416.16</v>
      </c>
      <c r="Q18" s="2">
        <v>503</v>
      </c>
      <c r="R18" s="2" t="s">
        <v>94</v>
      </c>
      <c r="S18" s="2">
        <v>90</v>
      </c>
    </row>
    <row r="19" spans="1:19" ht="101.25" x14ac:dyDescent="0.25">
      <c r="A19" s="2">
        <v>1382833</v>
      </c>
      <c r="B19" s="9" t="s">
        <v>103</v>
      </c>
      <c r="C19" s="2" t="s">
        <v>140</v>
      </c>
      <c r="D19" s="2" t="s">
        <v>157</v>
      </c>
      <c r="E19" s="2" t="s">
        <v>157</v>
      </c>
      <c r="F19" s="2" t="s">
        <v>169</v>
      </c>
      <c r="G19" s="2" t="s">
        <v>198</v>
      </c>
      <c r="H19" s="2">
        <v>0</v>
      </c>
      <c r="I19" s="2" t="s">
        <v>18</v>
      </c>
      <c r="J19" s="2" t="s">
        <v>35</v>
      </c>
      <c r="K19" s="9" t="s">
        <v>16</v>
      </c>
      <c r="L19" s="2" t="s">
        <v>19</v>
      </c>
      <c r="M19" s="2">
        <v>161</v>
      </c>
      <c r="N19" s="2">
        <v>10216</v>
      </c>
      <c r="O19" s="6">
        <v>1644776</v>
      </c>
      <c r="P19" s="6">
        <v>1842149.12</v>
      </c>
      <c r="Q19" s="2">
        <v>503</v>
      </c>
      <c r="R19" s="2" t="s">
        <v>94</v>
      </c>
      <c r="S19" s="2">
        <v>90</v>
      </c>
    </row>
    <row r="20" spans="1:19" ht="101.25" x14ac:dyDescent="0.25">
      <c r="A20" s="2">
        <v>1382832</v>
      </c>
      <c r="B20" s="9" t="s">
        <v>104</v>
      </c>
      <c r="C20" s="2" t="s">
        <v>141</v>
      </c>
      <c r="D20" s="2" t="s">
        <v>158</v>
      </c>
      <c r="E20" s="2" t="s">
        <v>158</v>
      </c>
      <c r="F20" s="2" t="s">
        <v>170</v>
      </c>
      <c r="G20" s="2" t="s">
        <v>199</v>
      </c>
      <c r="H20" s="2">
        <v>0</v>
      </c>
      <c r="I20" s="2" t="s">
        <v>93</v>
      </c>
      <c r="J20" s="2" t="s">
        <v>35</v>
      </c>
      <c r="K20" s="9" t="s">
        <v>16</v>
      </c>
      <c r="L20" s="2" t="s">
        <v>19</v>
      </c>
      <c r="M20" s="2">
        <v>10</v>
      </c>
      <c r="N20" s="2">
        <v>2309</v>
      </c>
      <c r="O20" s="6">
        <v>23090</v>
      </c>
      <c r="P20" s="6">
        <v>25860.799999999999</v>
      </c>
      <c r="Q20" s="2">
        <v>503</v>
      </c>
      <c r="R20" s="2" t="s">
        <v>94</v>
      </c>
      <c r="S20" s="2">
        <v>90</v>
      </c>
    </row>
    <row r="21" spans="1:19" ht="101.25" x14ac:dyDescent="0.25">
      <c r="A21" s="2">
        <v>1382826</v>
      </c>
      <c r="B21" s="9" t="s">
        <v>105</v>
      </c>
      <c r="C21" s="2" t="s">
        <v>141</v>
      </c>
      <c r="D21" s="2" t="s">
        <v>158</v>
      </c>
      <c r="E21" s="2" t="s">
        <v>158</v>
      </c>
      <c r="F21" s="2" t="s">
        <v>170</v>
      </c>
      <c r="G21" s="2" t="s">
        <v>200</v>
      </c>
      <c r="H21" s="2">
        <v>0</v>
      </c>
      <c r="I21" s="2" t="s">
        <v>15</v>
      </c>
      <c r="J21" s="2" t="s">
        <v>35</v>
      </c>
      <c r="K21" s="9" t="s">
        <v>16</v>
      </c>
      <c r="L21" s="2" t="s">
        <v>19</v>
      </c>
      <c r="M21" s="2">
        <v>82</v>
      </c>
      <c r="N21" s="2">
        <v>16162</v>
      </c>
      <c r="O21" s="6">
        <v>1325284</v>
      </c>
      <c r="P21" s="6">
        <v>1484318.08</v>
      </c>
      <c r="Q21" s="2">
        <v>503</v>
      </c>
      <c r="R21" s="2" t="s">
        <v>94</v>
      </c>
      <c r="S21" s="2">
        <v>90</v>
      </c>
    </row>
    <row r="22" spans="1:19" ht="101.25" x14ac:dyDescent="0.25">
      <c r="A22" s="2">
        <v>1382827</v>
      </c>
      <c r="B22" s="9" t="s">
        <v>106</v>
      </c>
      <c r="C22" s="2" t="s">
        <v>141</v>
      </c>
      <c r="D22" s="2" t="s">
        <v>158</v>
      </c>
      <c r="E22" s="2" t="s">
        <v>158</v>
      </c>
      <c r="F22" s="2" t="s">
        <v>170</v>
      </c>
      <c r="G22" s="2" t="s">
        <v>201</v>
      </c>
      <c r="H22" s="2">
        <v>0</v>
      </c>
      <c r="I22" s="2" t="s">
        <v>15</v>
      </c>
      <c r="J22" s="2" t="s">
        <v>35</v>
      </c>
      <c r="K22" s="9" t="s">
        <v>16</v>
      </c>
      <c r="L22" s="2" t="s">
        <v>19</v>
      </c>
      <c r="M22" s="2">
        <v>86</v>
      </c>
      <c r="N22" s="2">
        <v>11729</v>
      </c>
      <c r="O22" s="6">
        <v>1008694</v>
      </c>
      <c r="P22" s="6">
        <v>1129737.28</v>
      </c>
      <c r="Q22" s="2">
        <v>503</v>
      </c>
      <c r="R22" s="2" t="s">
        <v>94</v>
      </c>
      <c r="S22" s="2">
        <v>90</v>
      </c>
    </row>
    <row r="23" spans="1:19" ht="101.25" x14ac:dyDescent="0.25">
      <c r="A23" s="2">
        <v>1382837</v>
      </c>
      <c r="B23" s="9" t="s">
        <v>107</v>
      </c>
      <c r="C23" s="2" t="s">
        <v>142</v>
      </c>
      <c r="D23" s="2" t="s">
        <v>159</v>
      </c>
      <c r="E23" s="2" t="s">
        <v>159</v>
      </c>
      <c r="F23" s="2" t="s">
        <v>171</v>
      </c>
      <c r="G23" s="2" t="s">
        <v>202</v>
      </c>
      <c r="H23" s="2">
        <v>0</v>
      </c>
      <c r="I23" s="2" t="s">
        <v>37</v>
      </c>
      <c r="J23" s="2" t="s">
        <v>35</v>
      </c>
      <c r="K23" s="9" t="s">
        <v>16</v>
      </c>
      <c r="L23" s="2" t="s">
        <v>19</v>
      </c>
      <c r="M23" s="2">
        <v>3090</v>
      </c>
      <c r="N23" s="2">
        <v>795</v>
      </c>
      <c r="O23" s="6">
        <v>2456550</v>
      </c>
      <c r="P23" s="6">
        <v>2751336</v>
      </c>
      <c r="Q23" s="2">
        <v>503</v>
      </c>
      <c r="R23" s="2" t="s">
        <v>97</v>
      </c>
      <c r="S23" s="2">
        <v>90</v>
      </c>
    </row>
    <row r="24" spans="1:19" ht="101.25" x14ac:dyDescent="0.25">
      <c r="A24" s="2">
        <v>1382838</v>
      </c>
      <c r="B24" s="9" t="s">
        <v>108</v>
      </c>
      <c r="C24" s="2" t="s">
        <v>143</v>
      </c>
      <c r="D24" s="2" t="s">
        <v>160</v>
      </c>
      <c r="E24" s="2" t="s">
        <v>186</v>
      </c>
      <c r="F24" s="2" t="s">
        <v>172</v>
      </c>
      <c r="G24" s="2" t="s">
        <v>203</v>
      </c>
      <c r="H24" s="2">
        <v>0</v>
      </c>
      <c r="I24" s="2" t="s">
        <v>18</v>
      </c>
      <c r="J24" s="2" t="s">
        <v>38</v>
      </c>
      <c r="K24" s="9" t="s">
        <v>16</v>
      </c>
      <c r="L24" s="2" t="s">
        <v>19</v>
      </c>
      <c r="M24" s="2">
        <v>516</v>
      </c>
      <c r="N24" s="2">
        <v>4261</v>
      </c>
      <c r="O24" s="6">
        <v>2198676</v>
      </c>
      <c r="P24" s="6">
        <v>2462517.12</v>
      </c>
      <c r="Q24" s="2">
        <v>503</v>
      </c>
      <c r="R24" s="2" t="s">
        <v>94</v>
      </c>
      <c r="S24" s="2">
        <v>60</v>
      </c>
    </row>
    <row r="25" spans="1:19" ht="101.25" x14ac:dyDescent="0.25">
      <c r="A25" s="2">
        <v>1382836</v>
      </c>
      <c r="B25" s="9" t="s">
        <v>109</v>
      </c>
      <c r="C25" s="2" t="s">
        <v>144</v>
      </c>
      <c r="D25" s="2" t="s">
        <v>161</v>
      </c>
      <c r="E25" s="2" t="s">
        <v>161</v>
      </c>
      <c r="F25" s="2" t="s">
        <v>173</v>
      </c>
      <c r="G25" s="2" t="s">
        <v>204</v>
      </c>
      <c r="H25" s="2">
        <v>0</v>
      </c>
      <c r="I25" s="2" t="s">
        <v>37</v>
      </c>
      <c r="J25" s="2" t="s">
        <v>35</v>
      </c>
      <c r="K25" s="9" t="s">
        <v>16</v>
      </c>
      <c r="L25" s="2" t="s">
        <v>19</v>
      </c>
      <c r="M25" s="2">
        <v>75</v>
      </c>
      <c r="N25" s="2">
        <v>44037.18</v>
      </c>
      <c r="O25" s="6">
        <v>3302788.5</v>
      </c>
      <c r="P25" s="6">
        <v>3699123.12</v>
      </c>
      <c r="Q25" s="2">
        <v>503</v>
      </c>
      <c r="R25" s="2" t="s">
        <v>41</v>
      </c>
      <c r="S25" s="2">
        <v>90</v>
      </c>
    </row>
    <row r="26" spans="1:19" ht="101.25" x14ac:dyDescent="0.25">
      <c r="A26" s="2">
        <v>1382816</v>
      </c>
      <c r="B26" s="9" t="s">
        <v>110</v>
      </c>
      <c r="C26" s="2" t="s">
        <v>145</v>
      </c>
      <c r="D26" s="2" t="s">
        <v>26</v>
      </c>
      <c r="E26" s="2" t="s">
        <v>187</v>
      </c>
      <c r="F26" s="2" t="s">
        <v>174</v>
      </c>
      <c r="G26" s="2" t="s">
        <v>205</v>
      </c>
      <c r="H26" s="2">
        <v>0</v>
      </c>
      <c r="I26" s="2" t="s">
        <v>37</v>
      </c>
      <c r="J26" s="2" t="s">
        <v>35</v>
      </c>
      <c r="K26" s="9" t="s">
        <v>16</v>
      </c>
      <c r="L26" s="2" t="s">
        <v>19</v>
      </c>
      <c r="M26" s="2">
        <v>145</v>
      </c>
      <c r="N26" s="2">
        <v>1475</v>
      </c>
      <c r="O26" s="6">
        <v>213875</v>
      </c>
      <c r="P26" s="6">
        <v>239540</v>
      </c>
      <c r="Q26" s="2">
        <v>503</v>
      </c>
      <c r="R26" s="2" t="s">
        <v>94</v>
      </c>
      <c r="S26" s="2">
        <v>90</v>
      </c>
    </row>
    <row r="27" spans="1:19" ht="101.25" x14ac:dyDescent="0.25">
      <c r="A27" s="2">
        <v>1382851</v>
      </c>
      <c r="B27" s="9" t="s">
        <v>111</v>
      </c>
      <c r="C27" s="2" t="s">
        <v>25</v>
      </c>
      <c r="D27" s="2" t="s">
        <v>26</v>
      </c>
      <c r="E27" s="2" t="s">
        <v>26</v>
      </c>
      <c r="F27" s="2" t="s">
        <v>27</v>
      </c>
      <c r="G27" s="2" t="s">
        <v>28</v>
      </c>
      <c r="H27" s="2">
        <v>0</v>
      </c>
      <c r="I27" s="2" t="s">
        <v>17</v>
      </c>
      <c r="J27" s="2" t="s">
        <v>38</v>
      </c>
      <c r="K27" s="9" t="s">
        <v>16</v>
      </c>
      <c r="L27" s="2" t="s">
        <v>19</v>
      </c>
      <c r="M27" s="2">
        <v>59</v>
      </c>
      <c r="N27" s="2">
        <v>3275</v>
      </c>
      <c r="O27" s="6">
        <v>193225</v>
      </c>
      <c r="P27" s="6">
        <v>216412</v>
      </c>
      <c r="Q27" s="2">
        <v>503</v>
      </c>
      <c r="R27" s="2" t="s">
        <v>94</v>
      </c>
      <c r="S27" s="2">
        <v>90</v>
      </c>
    </row>
    <row r="28" spans="1:19" ht="121.5" x14ac:dyDescent="0.25">
      <c r="A28" s="2">
        <v>1382853</v>
      </c>
      <c r="B28" s="9" t="s">
        <v>112</v>
      </c>
      <c r="C28" s="2" t="s">
        <v>25</v>
      </c>
      <c r="D28" s="2" t="s">
        <v>26</v>
      </c>
      <c r="E28" s="2" t="s">
        <v>26</v>
      </c>
      <c r="F28" s="2" t="s">
        <v>27</v>
      </c>
      <c r="G28" s="2" t="s">
        <v>206</v>
      </c>
      <c r="H28" s="2">
        <v>0</v>
      </c>
      <c r="I28" s="2" t="s">
        <v>17</v>
      </c>
      <c r="J28" s="2" t="s">
        <v>38</v>
      </c>
      <c r="K28" s="9" t="s">
        <v>16</v>
      </c>
      <c r="L28" s="2" t="s">
        <v>19</v>
      </c>
      <c r="M28" s="2">
        <v>29</v>
      </c>
      <c r="N28" s="2">
        <v>22064</v>
      </c>
      <c r="O28" s="6">
        <v>639856</v>
      </c>
      <c r="P28" s="6">
        <v>716638.71999999997</v>
      </c>
      <c r="Q28" s="2">
        <v>503</v>
      </c>
      <c r="R28" s="2" t="s">
        <v>94</v>
      </c>
      <c r="S28" s="2">
        <v>90</v>
      </c>
    </row>
    <row r="29" spans="1:19" ht="263.25" x14ac:dyDescent="0.25">
      <c r="A29" s="2">
        <v>1382854</v>
      </c>
      <c r="B29" s="9" t="s">
        <v>113</v>
      </c>
      <c r="C29" s="2" t="s">
        <v>25</v>
      </c>
      <c r="D29" s="2" t="s">
        <v>26</v>
      </c>
      <c r="E29" s="2" t="s">
        <v>31</v>
      </c>
      <c r="F29" s="2" t="s">
        <v>27</v>
      </c>
      <c r="G29" s="2" t="s">
        <v>32</v>
      </c>
      <c r="H29" s="2">
        <v>0</v>
      </c>
      <c r="I29" s="2" t="s">
        <v>17</v>
      </c>
      <c r="J29" s="2" t="s">
        <v>35</v>
      </c>
      <c r="K29" s="9" t="s">
        <v>16</v>
      </c>
      <c r="L29" s="2" t="s">
        <v>19</v>
      </c>
      <c r="M29" s="2">
        <v>56</v>
      </c>
      <c r="N29" s="2">
        <v>5233</v>
      </c>
      <c r="O29" s="6">
        <v>293048</v>
      </c>
      <c r="P29" s="6">
        <v>328213.76000000001</v>
      </c>
      <c r="Q29" s="2">
        <v>503</v>
      </c>
      <c r="R29" s="2" t="s">
        <v>94</v>
      </c>
      <c r="S29" s="2">
        <v>90</v>
      </c>
    </row>
    <row r="30" spans="1:19" ht="141.75" x14ac:dyDescent="0.25">
      <c r="A30" s="2">
        <v>1382855</v>
      </c>
      <c r="B30" s="9" t="s">
        <v>114</v>
      </c>
      <c r="C30" s="2" t="s">
        <v>25</v>
      </c>
      <c r="D30" s="2" t="s">
        <v>26</v>
      </c>
      <c r="E30" s="2" t="s">
        <v>31</v>
      </c>
      <c r="F30" s="2" t="s">
        <v>27</v>
      </c>
      <c r="G30" s="2" t="s">
        <v>207</v>
      </c>
      <c r="H30" s="2">
        <v>0</v>
      </c>
      <c r="I30" s="2" t="s">
        <v>17</v>
      </c>
      <c r="J30" s="2" t="s">
        <v>35</v>
      </c>
      <c r="K30" s="9" t="s">
        <v>16</v>
      </c>
      <c r="L30" s="2" t="s">
        <v>19</v>
      </c>
      <c r="M30" s="2">
        <v>98</v>
      </c>
      <c r="N30" s="2">
        <v>14421</v>
      </c>
      <c r="O30" s="6">
        <v>1413258</v>
      </c>
      <c r="P30" s="6">
        <v>1582848.96</v>
      </c>
      <c r="Q30" s="2">
        <v>503</v>
      </c>
      <c r="R30" s="2" t="s">
        <v>94</v>
      </c>
      <c r="S30" s="2">
        <v>90</v>
      </c>
    </row>
    <row r="31" spans="1:19" ht="101.25" x14ac:dyDescent="0.25">
      <c r="A31" s="2">
        <v>1382856</v>
      </c>
      <c r="B31" s="9" t="s">
        <v>115</v>
      </c>
      <c r="C31" s="2" t="s">
        <v>25</v>
      </c>
      <c r="D31" s="2" t="s">
        <v>26</v>
      </c>
      <c r="E31" s="2" t="s">
        <v>33</v>
      </c>
      <c r="F31" s="2" t="s">
        <v>27</v>
      </c>
      <c r="G31" s="2" t="s">
        <v>34</v>
      </c>
      <c r="H31" s="2">
        <v>0</v>
      </c>
      <c r="I31" s="2" t="s">
        <v>17</v>
      </c>
      <c r="J31" s="2" t="s">
        <v>35</v>
      </c>
      <c r="K31" s="9" t="s">
        <v>16</v>
      </c>
      <c r="L31" s="2" t="s">
        <v>19</v>
      </c>
      <c r="M31" s="2">
        <v>36</v>
      </c>
      <c r="N31" s="2">
        <v>18943</v>
      </c>
      <c r="O31" s="6">
        <v>681948</v>
      </c>
      <c r="P31" s="6">
        <v>763781.76</v>
      </c>
      <c r="Q31" s="2">
        <v>503</v>
      </c>
      <c r="R31" s="2" t="s">
        <v>94</v>
      </c>
      <c r="S31" s="2">
        <v>90</v>
      </c>
    </row>
    <row r="32" spans="1:19" ht="324" x14ac:dyDescent="0.25">
      <c r="A32" s="2">
        <v>1382852</v>
      </c>
      <c r="B32" s="9" t="s">
        <v>116</v>
      </c>
      <c r="C32" s="2" t="s">
        <v>29</v>
      </c>
      <c r="D32" s="2" t="s">
        <v>26</v>
      </c>
      <c r="E32" s="2" t="s">
        <v>26</v>
      </c>
      <c r="F32" s="2" t="s">
        <v>30</v>
      </c>
      <c r="G32" s="2" t="s">
        <v>208</v>
      </c>
      <c r="H32" s="2">
        <v>0</v>
      </c>
      <c r="I32" s="2" t="s">
        <v>24</v>
      </c>
      <c r="J32" s="2" t="s">
        <v>35</v>
      </c>
      <c r="K32" s="9" t="s">
        <v>16</v>
      </c>
      <c r="L32" s="2" t="s">
        <v>19</v>
      </c>
      <c r="M32" s="2">
        <v>2</v>
      </c>
      <c r="N32" s="2">
        <v>6638</v>
      </c>
      <c r="O32" s="6">
        <v>13276</v>
      </c>
      <c r="P32" s="6">
        <v>14869.12</v>
      </c>
      <c r="Q32" s="2">
        <v>503</v>
      </c>
      <c r="R32" s="2" t="s">
        <v>94</v>
      </c>
      <c r="S32" s="2">
        <v>90</v>
      </c>
    </row>
    <row r="33" spans="1:19" ht="101.25" x14ac:dyDescent="0.25">
      <c r="A33" s="2">
        <v>1382839</v>
      </c>
      <c r="B33" s="9" t="s">
        <v>117</v>
      </c>
      <c r="C33" s="2" t="s">
        <v>21</v>
      </c>
      <c r="D33" s="2" t="s">
        <v>22</v>
      </c>
      <c r="E33" s="2" t="s">
        <v>22</v>
      </c>
      <c r="F33" s="2" t="s">
        <v>23</v>
      </c>
      <c r="G33" s="2" t="s">
        <v>209</v>
      </c>
      <c r="H33" s="2">
        <v>0</v>
      </c>
      <c r="I33" s="2" t="s">
        <v>17</v>
      </c>
      <c r="J33" s="2" t="s">
        <v>35</v>
      </c>
      <c r="K33" s="9" t="s">
        <v>16</v>
      </c>
      <c r="L33" s="2" t="s">
        <v>19</v>
      </c>
      <c r="M33" s="2">
        <v>229</v>
      </c>
      <c r="N33" s="2">
        <v>3593</v>
      </c>
      <c r="O33" s="6">
        <v>822797</v>
      </c>
      <c r="P33" s="6">
        <v>921532.64</v>
      </c>
      <c r="Q33" s="2">
        <v>503</v>
      </c>
      <c r="R33" s="2" t="s">
        <v>97</v>
      </c>
      <c r="S33" s="2">
        <v>90</v>
      </c>
    </row>
    <row r="34" spans="1:19" ht="324" x14ac:dyDescent="0.25">
      <c r="A34" s="2">
        <v>1382811</v>
      </c>
      <c r="B34" s="9" t="s">
        <v>118</v>
      </c>
      <c r="C34" s="2" t="s">
        <v>146</v>
      </c>
      <c r="D34" s="2" t="s">
        <v>162</v>
      </c>
      <c r="E34" s="2" t="s">
        <v>188</v>
      </c>
      <c r="F34" s="2" t="s">
        <v>175</v>
      </c>
      <c r="G34" s="2" t="s">
        <v>210</v>
      </c>
      <c r="H34" s="2">
        <v>0</v>
      </c>
      <c r="I34" s="2" t="s">
        <v>24</v>
      </c>
      <c r="J34" s="2" t="s">
        <v>35</v>
      </c>
      <c r="K34" s="9" t="s">
        <v>16</v>
      </c>
      <c r="L34" s="2" t="s">
        <v>19</v>
      </c>
      <c r="M34" s="2">
        <v>5</v>
      </c>
      <c r="N34" s="2">
        <v>203364</v>
      </c>
      <c r="O34" s="6">
        <v>1016820</v>
      </c>
      <c r="P34" s="6">
        <v>1138838.3999999999</v>
      </c>
      <c r="Q34" s="2">
        <v>503</v>
      </c>
      <c r="R34" s="2" t="s">
        <v>94</v>
      </c>
      <c r="S34" s="2">
        <v>90</v>
      </c>
    </row>
    <row r="35" spans="1:19" ht="162" x14ac:dyDescent="0.25">
      <c r="A35" s="2">
        <v>1382808</v>
      </c>
      <c r="B35" s="9" t="s">
        <v>119</v>
      </c>
      <c r="C35" s="2" t="s">
        <v>146</v>
      </c>
      <c r="D35" s="2" t="s">
        <v>162</v>
      </c>
      <c r="E35" s="2" t="s">
        <v>189</v>
      </c>
      <c r="F35" s="2" t="s">
        <v>175</v>
      </c>
      <c r="G35" s="2" t="s">
        <v>211</v>
      </c>
      <c r="H35" s="2">
        <v>0</v>
      </c>
      <c r="I35" s="2" t="s">
        <v>37</v>
      </c>
      <c r="J35" s="2" t="s">
        <v>35</v>
      </c>
      <c r="K35" s="9" t="s">
        <v>16</v>
      </c>
      <c r="L35" s="2" t="s">
        <v>19</v>
      </c>
      <c r="M35" s="2">
        <v>20</v>
      </c>
      <c r="N35" s="2">
        <v>13149</v>
      </c>
      <c r="O35" s="6">
        <v>262980</v>
      </c>
      <c r="P35" s="6">
        <v>294537.59999999998</v>
      </c>
      <c r="Q35" s="2">
        <v>503</v>
      </c>
      <c r="R35" s="2" t="s">
        <v>94</v>
      </c>
      <c r="S35" s="2">
        <v>90</v>
      </c>
    </row>
    <row r="36" spans="1:19" ht="121.5" x14ac:dyDescent="0.25">
      <c r="A36" s="2">
        <v>1382809</v>
      </c>
      <c r="B36" s="9" t="s">
        <v>120</v>
      </c>
      <c r="C36" s="2" t="s">
        <v>146</v>
      </c>
      <c r="D36" s="2" t="s">
        <v>162</v>
      </c>
      <c r="E36" s="2" t="s">
        <v>190</v>
      </c>
      <c r="F36" s="2" t="s">
        <v>175</v>
      </c>
      <c r="G36" s="2" t="s">
        <v>212</v>
      </c>
      <c r="H36" s="2">
        <v>0</v>
      </c>
      <c r="I36" s="2" t="s">
        <v>39</v>
      </c>
      <c r="J36" s="2" t="s">
        <v>35</v>
      </c>
      <c r="K36" s="9" t="s">
        <v>16</v>
      </c>
      <c r="L36" s="2" t="s">
        <v>19</v>
      </c>
      <c r="M36" s="2">
        <v>20</v>
      </c>
      <c r="N36" s="2">
        <v>74520</v>
      </c>
      <c r="O36" s="6">
        <v>1490400</v>
      </c>
      <c r="P36" s="6">
        <v>1669248</v>
      </c>
      <c r="Q36" s="2">
        <v>503</v>
      </c>
      <c r="R36" s="2" t="s">
        <v>94</v>
      </c>
      <c r="S36" s="2">
        <v>90</v>
      </c>
    </row>
    <row r="37" spans="1:19" ht="182.25" x14ac:dyDescent="0.25">
      <c r="A37" s="2">
        <v>1382810</v>
      </c>
      <c r="B37" s="9" t="s">
        <v>121</v>
      </c>
      <c r="C37" s="2" t="s">
        <v>146</v>
      </c>
      <c r="D37" s="2" t="s">
        <v>162</v>
      </c>
      <c r="E37" s="2" t="s">
        <v>162</v>
      </c>
      <c r="F37" s="2" t="s">
        <v>175</v>
      </c>
      <c r="G37" s="2" t="s">
        <v>213</v>
      </c>
      <c r="H37" s="2">
        <v>0</v>
      </c>
      <c r="I37" s="2" t="s">
        <v>18</v>
      </c>
      <c r="J37" s="2" t="s">
        <v>35</v>
      </c>
      <c r="K37" s="9" t="s">
        <v>16</v>
      </c>
      <c r="L37" s="2" t="s">
        <v>19</v>
      </c>
      <c r="M37" s="2">
        <v>26</v>
      </c>
      <c r="N37" s="2">
        <v>107856</v>
      </c>
      <c r="O37" s="6">
        <v>2804256</v>
      </c>
      <c r="P37" s="6">
        <v>3140766.72</v>
      </c>
      <c r="Q37" s="2">
        <v>503</v>
      </c>
      <c r="R37" s="2" t="s">
        <v>94</v>
      </c>
      <c r="S37" s="2">
        <v>90</v>
      </c>
    </row>
    <row r="38" spans="1:19" ht="324" x14ac:dyDescent="0.25">
      <c r="A38" s="2">
        <v>1382812</v>
      </c>
      <c r="B38" s="9" t="s">
        <v>122</v>
      </c>
      <c r="C38" s="2" t="s">
        <v>146</v>
      </c>
      <c r="D38" s="2" t="s">
        <v>162</v>
      </c>
      <c r="E38" s="2" t="s">
        <v>188</v>
      </c>
      <c r="F38" s="2" t="s">
        <v>175</v>
      </c>
      <c r="G38" s="2" t="s">
        <v>214</v>
      </c>
      <c r="H38" s="2">
        <v>0</v>
      </c>
      <c r="I38" s="2" t="s">
        <v>40</v>
      </c>
      <c r="J38" s="2" t="s">
        <v>35</v>
      </c>
      <c r="K38" s="9" t="s">
        <v>16</v>
      </c>
      <c r="L38" s="2" t="s">
        <v>19</v>
      </c>
      <c r="M38" s="2">
        <v>7</v>
      </c>
      <c r="N38" s="2">
        <v>246750</v>
      </c>
      <c r="O38" s="6">
        <v>1727250</v>
      </c>
      <c r="P38" s="6">
        <v>1934520</v>
      </c>
      <c r="Q38" s="2">
        <v>503</v>
      </c>
      <c r="R38" s="2" t="s">
        <v>94</v>
      </c>
      <c r="S38" s="2">
        <v>90</v>
      </c>
    </row>
    <row r="39" spans="1:19" ht="222.75" x14ac:dyDescent="0.25">
      <c r="A39" s="2">
        <v>1382813</v>
      </c>
      <c r="B39" s="9" t="s">
        <v>123</v>
      </c>
      <c r="C39" s="2" t="s">
        <v>146</v>
      </c>
      <c r="D39" s="2" t="s">
        <v>162</v>
      </c>
      <c r="E39" s="2" t="s">
        <v>162</v>
      </c>
      <c r="F39" s="2" t="s">
        <v>175</v>
      </c>
      <c r="G39" s="2" t="s">
        <v>215</v>
      </c>
      <c r="H39" s="2">
        <v>0</v>
      </c>
      <c r="I39" s="2" t="s">
        <v>37</v>
      </c>
      <c r="J39" s="2" t="s">
        <v>35</v>
      </c>
      <c r="K39" s="9" t="s">
        <v>16</v>
      </c>
      <c r="L39" s="2" t="s">
        <v>19</v>
      </c>
      <c r="M39" s="2">
        <v>62</v>
      </c>
      <c r="N39" s="2">
        <v>97923</v>
      </c>
      <c r="O39" s="6">
        <v>6071226</v>
      </c>
      <c r="P39" s="6">
        <v>6799773.1200000001</v>
      </c>
      <c r="Q39" s="2">
        <v>503</v>
      </c>
      <c r="R39" s="2" t="s">
        <v>94</v>
      </c>
      <c r="S39" s="2">
        <v>90</v>
      </c>
    </row>
    <row r="40" spans="1:19" ht="222.75" x14ac:dyDescent="0.25">
      <c r="A40" s="2">
        <v>1382814</v>
      </c>
      <c r="B40" s="9" t="s">
        <v>124</v>
      </c>
      <c r="C40" s="2" t="s">
        <v>146</v>
      </c>
      <c r="D40" s="2" t="s">
        <v>162</v>
      </c>
      <c r="E40" s="2" t="s">
        <v>162</v>
      </c>
      <c r="F40" s="2" t="s">
        <v>175</v>
      </c>
      <c r="G40" s="2" t="s">
        <v>215</v>
      </c>
      <c r="H40" s="2">
        <v>0</v>
      </c>
      <c r="I40" s="2" t="s">
        <v>17</v>
      </c>
      <c r="J40" s="2" t="s">
        <v>35</v>
      </c>
      <c r="K40" s="9" t="s">
        <v>16</v>
      </c>
      <c r="L40" s="2" t="s">
        <v>19</v>
      </c>
      <c r="M40" s="2">
        <v>44</v>
      </c>
      <c r="N40" s="2">
        <v>97923</v>
      </c>
      <c r="O40" s="6">
        <v>4308612</v>
      </c>
      <c r="P40" s="6">
        <v>4825645.4400000004</v>
      </c>
      <c r="Q40" s="2">
        <v>503</v>
      </c>
      <c r="R40" s="2" t="s">
        <v>41</v>
      </c>
      <c r="S40" s="2">
        <v>90</v>
      </c>
    </row>
    <row r="41" spans="1:19" ht="101.25" x14ac:dyDescent="0.25">
      <c r="A41" s="2">
        <v>1382815</v>
      </c>
      <c r="B41" s="9" t="s">
        <v>125</v>
      </c>
      <c r="C41" s="2" t="s">
        <v>147</v>
      </c>
      <c r="D41" s="2" t="s">
        <v>163</v>
      </c>
      <c r="E41" s="2" t="s">
        <v>163</v>
      </c>
      <c r="F41" s="2" t="s">
        <v>176</v>
      </c>
      <c r="G41" s="2" t="s">
        <v>216</v>
      </c>
      <c r="H41" s="2">
        <v>0</v>
      </c>
      <c r="I41" s="2" t="s">
        <v>15</v>
      </c>
      <c r="J41" s="2" t="s">
        <v>35</v>
      </c>
      <c r="K41" s="9" t="s">
        <v>16</v>
      </c>
      <c r="L41" s="2" t="s">
        <v>19</v>
      </c>
      <c r="M41" s="2">
        <v>4</v>
      </c>
      <c r="N41" s="2">
        <v>715312.5</v>
      </c>
      <c r="O41" s="6">
        <v>2861250</v>
      </c>
      <c r="P41" s="6">
        <v>3204600</v>
      </c>
      <c r="Q41" s="2">
        <v>503</v>
      </c>
      <c r="R41" s="2" t="s">
        <v>95</v>
      </c>
      <c r="S41" s="2">
        <v>90</v>
      </c>
    </row>
    <row r="42" spans="1:19" ht="101.25" x14ac:dyDescent="0.25">
      <c r="A42" s="2">
        <v>1382847</v>
      </c>
      <c r="B42" s="9" t="s">
        <v>126</v>
      </c>
      <c r="C42" s="2" t="s">
        <v>148</v>
      </c>
      <c r="D42" s="2" t="s">
        <v>164</v>
      </c>
      <c r="E42" s="2" t="s">
        <v>191</v>
      </c>
      <c r="F42" s="2" t="s">
        <v>177</v>
      </c>
      <c r="G42" s="2" t="s">
        <v>217</v>
      </c>
      <c r="H42" s="2">
        <v>0</v>
      </c>
      <c r="I42" s="2" t="s">
        <v>17</v>
      </c>
      <c r="J42" s="2" t="s">
        <v>35</v>
      </c>
      <c r="K42" s="9" t="s">
        <v>16</v>
      </c>
      <c r="L42" s="2" t="s">
        <v>19</v>
      </c>
      <c r="M42" s="2">
        <v>8</v>
      </c>
      <c r="N42" s="2">
        <v>419047</v>
      </c>
      <c r="O42" s="6">
        <v>3352376</v>
      </c>
      <c r="P42" s="6">
        <v>3754661.12</v>
      </c>
      <c r="Q42" s="2">
        <v>503</v>
      </c>
      <c r="R42" s="2" t="s">
        <v>94</v>
      </c>
      <c r="S42" s="2">
        <v>90</v>
      </c>
    </row>
    <row r="43" spans="1:19" ht="101.25" x14ac:dyDescent="0.25">
      <c r="A43" s="2">
        <v>1382850</v>
      </c>
      <c r="B43" s="9" t="s">
        <v>127</v>
      </c>
      <c r="C43" s="2" t="s">
        <v>148</v>
      </c>
      <c r="D43" s="2" t="s">
        <v>164</v>
      </c>
      <c r="E43" s="2" t="s">
        <v>191</v>
      </c>
      <c r="F43" s="2" t="s">
        <v>177</v>
      </c>
      <c r="G43" s="2" t="s">
        <v>218</v>
      </c>
      <c r="H43" s="2">
        <v>0</v>
      </c>
      <c r="I43" s="2" t="s">
        <v>18</v>
      </c>
      <c r="J43" s="2" t="s">
        <v>35</v>
      </c>
      <c r="K43" s="9" t="s">
        <v>16</v>
      </c>
      <c r="L43" s="2" t="s">
        <v>19</v>
      </c>
      <c r="M43" s="2">
        <v>10</v>
      </c>
      <c r="N43" s="2">
        <v>214247</v>
      </c>
      <c r="O43" s="6">
        <v>2142470</v>
      </c>
      <c r="P43" s="6">
        <v>2399566.4</v>
      </c>
      <c r="Q43" s="2">
        <v>503</v>
      </c>
      <c r="R43" s="2" t="s">
        <v>94</v>
      </c>
      <c r="S43" s="2">
        <v>90</v>
      </c>
    </row>
    <row r="44" spans="1:19" ht="101.25" x14ac:dyDescent="0.25">
      <c r="A44" s="2">
        <v>1382841</v>
      </c>
      <c r="B44" s="9" t="s">
        <v>128</v>
      </c>
      <c r="C44" s="2" t="s">
        <v>149</v>
      </c>
      <c r="D44" s="2" t="s">
        <v>164</v>
      </c>
      <c r="E44" s="2" t="s">
        <v>191</v>
      </c>
      <c r="F44" s="2" t="s">
        <v>178</v>
      </c>
      <c r="G44" s="2" t="s">
        <v>219</v>
      </c>
      <c r="H44" s="2">
        <v>0</v>
      </c>
      <c r="I44" s="2" t="s">
        <v>17</v>
      </c>
      <c r="J44" s="2" t="s">
        <v>35</v>
      </c>
      <c r="K44" s="9" t="s">
        <v>16</v>
      </c>
      <c r="L44" s="2" t="s">
        <v>19</v>
      </c>
      <c r="M44" s="2">
        <v>31</v>
      </c>
      <c r="N44" s="2">
        <v>120347</v>
      </c>
      <c r="O44" s="6">
        <v>3730757</v>
      </c>
      <c r="P44" s="6">
        <v>4178447.84</v>
      </c>
      <c r="Q44" s="2">
        <v>503</v>
      </c>
      <c r="R44" s="2" t="s">
        <v>94</v>
      </c>
      <c r="S44" s="2">
        <v>90</v>
      </c>
    </row>
    <row r="45" spans="1:19" ht="101.25" x14ac:dyDescent="0.25">
      <c r="A45" s="2">
        <v>1382842</v>
      </c>
      <c r="B45" s="9" t="s">
        <v>129</v>
      </c>
      <c r="C45" s="2" t="s">
        <v>149</v>
      </c>
      <c r="D45" s="2" t="s">
        <v>164</v>
      </c>
      <c r="E45" s="2" t="s">
        <v>191</v>
      </c>
      <c r="F45" s="2" t="s">
        <v>178</v>
      </c>
      <c r="G45" s="2" t="s">
        <v>220</v>
      </c>
      <c r="H45" s="2">
        <v>0</v>
      </c>
      <c r="I45" s="2" t="s">
        <v>17</v>
      </c>
      <c r="J45" s="2" t="s">
        <v>35</v>
      </c>
      <c r="K45" s="9" t="s">
        <v>16</v>
      </c>
      <c r="L45" s="2" t="s">
        <v>19</v>
      </c>
      <c r="M45" s="2">
        <v>30</v>
      </c>
      <c r="N45" s="2">
        <v>209844</v>
      </c>
      <c r="O45" s="6">
        <v>6295320</v>
      </c>
      <c r="P45" s="6">
        <v>7050758.4000000004</v>
      </c>
      <c r="Q45" s="2">
        <v>503</v>
      </c>
      <c r="R45" s="2" t="s">
        <v>94</v>
      </c>
      <c r="S45" s="2">
        <v>90</v>
      </c>
    </row>
    <row r="46" spans="1:19" ht="101.25" x14ac:dyDescent="0.25">
      <c r="A46" s="2">
        <v>1382843</v>
      </c>
      <c r="B46" s="9" t="s">
        <v>130</v>
      </c>
      <c r="C46" s="2" t="s">
        <v>149</v>
      </c>
      <c r="D46" s="2" t="s">
        <v>164</v>
      </c>
      <c r="E46" s="2" t="s">
        <v>192</v>
      </c>
      <c r="F46" s="2" t="s">
        <v>178</v>
      </c>
      <c r="G46" s="2" t="s">
        <v>221</v>
      </c>
      <c r="H46" s="2">
        <v>0</v>
      </c>
      <c r="I46" s="2" t="s">
        <v>17</v>
      </c>
      <c r="J46" s="2" t="s">
        <v>35</v>
      </c>
      <c r="K46" s="9" t="s">
        <v>16</v>
      </c>
      <c r="L46" s="2" t="s">
        <v>19</v>
      </c>
      <c r="M46" s="2">
        <v>40</v>
      </c>
      <c r="N46" s="2">
        <v>204219</v>
      </c>
      <c r="O46" s="6">
        <v>8168760</v>
      </c>
      <c r="P46" s="6">
        <v>9149011.1999999993</v>
      </c>
      <c r="Q46" s="2">
        <v>503</v>
      </c>
      <c r="R46" s="2" t="s">
        <v>94</v>
      </c>
      <c r="S46" s="2">
        <v>90</v>
      </c>
    </row>
    <row r="47" spans="1:19" ht="101.25" x14ac:dyDescent="0.25">
      <c r="A47" s="2">
        <v>1382849</v>
      </c>
      <c r="B47" s="9" t="s">
        <v>131</v>
      </c>
      <c r="C47" s="2" t="s">
        <v>150</v>
      </c>
      <c r="D47" s="2" t="s">
        <v>164</v>
      </c>
      <c r="E47" s="2" t="s">
        <v>191</v>
      </c>
      <c r="F47" s="2" t="s">
        <v>179</v>
      </c>
      <c r="G47" s="2" t="s">
        <v>222</v>
      </c>
      <c r="H47" s="2">
        <v>0</v>
      </c>
      <c r="I47" s="2" t="s">
        <v>36</v>
      </c>
      <c r="J47" s="2" t="s">
        <v>35</v>
      </c>
      <c r="K47" s="9" t="s">
        <v>16</v>
      </c>
      <c r="L47" s="2" t="s">
        <v>19</v>
      </c>
      <c r="M47" s="2">
        <v>25</v>
      </c>
      <c r="N47" s="2">
        <v>210025</v>
      </c>
      <c r="O47" s="6">
        <v>5250625</v>
      </c>
      <c r="P47" s="6">
        <v>5880700</v>
      </c>
      <c r="Q47" s="2">
        <v>503</v>
      </c>
      <c r="R47" s="2" t="s">
        <v>94</v>
      </c>
      <c r="S47" s="2">
        <v>90</v>
      </c>
    </row>
    <row r="48" spans="1:19" ht="162" x14ac:dyDescent="0.25">
      <c r="A48" s="2">
        <v>1382844</v>
      </c>
      <c r="B48" s="9" t="s">
        <v>132</v>
      </c>
      <c r="C48" s="2" t="s">
        <v>151</v>
      </c>
      <c r="D48" s="2" t="s">
        <v>165</v>
      </c>
      <c r="E48" s="2" t="s">
        <v>193</v>
      </c>
      <c r="F48" s="2" t="s">
        <v>180</v>
      </c>
      <c r="G48" s="2" t="s">
        <v>223</v>
      </c>
      <c r="H48" s="2">
        <v>0</v>
      </c>
      <c r="I48" s="2" t="s">
        <v>17</v>
      </c>
      <c r="J48" s="2" t="s">
        <v>35</v>
      </c>
      <c r="K48" s="9" t="s">
        <v>16</v>
      </c>
      <c r="L48" s="2" t="s">
        <v>19</v>
      </c>
      <c r="M48" s="2">
        <v>22</v>
      </c>
      <c r="N48" s="2">
        <v>125007</v>
      </c>
      <c r="O48" s="6">
        <v>2750154</v>
      </c>
      <c r="P48" s="6">
        <v>3080172.48</v>
      </c>
      <c r="Q48" s="2">
        <v>503</v>
      </c>
      <c r="R48" s="2" t="s">
        <v>94</v>
      </c>
      <c r="S48" s="2">
        <v>90</v>
      </c>
    </row>
    <row r="49" spans="1:19" ht="162" x14ac:dyDescent="0.25">
      <c r="A49" s="2">
        <v>1382845</v>
      </c>
      <c r="B49" s="9" t="s">
        <v>133</v>
      </c>
      <c r="C49" s="2" t="s">
        <v>152</v>
      </c>
      <c r="D49" s="2" t="s">
        <v>165</v>
      </c>
      <c r="E49" s="2" t="s">
        <v>165</v>
      </c>
      <c r="F49" s="2" t="s">
        <v>181</v>
      </c>
      <c r="G49" s="2" t="s">
        <v>224</v>
      </c>
      <c r="H49" s="2">
        <v>0</v>
      </c>
      <c r="I49" s="2" t="s">
        <v>17</v>
      </c>
      <c r="J49" s="2" t="s">
        <v>35</v>
      </c>
      <c r="K49" s="9" t="s">
        <v>16</v>
      </c>
      <c r="L49" s="2" t="s">
        <v>19</v>
      </c>
      <c r="M49" s="2">
        <v>31</v>
      </c>
      <c r="N49" s="2">
        <v>156394</v>
      </c>
      <c r="O49" s="6">
        <v>4848214</v>
      </c>
      <c r="P49" s="6">
        <v>5429999.6799999997</v>
      </c>
      <c r="Q49" s="2">
        <v>503</v>
      </c>
      <c r="R49" s="2" t="s">
        <v>94</v>
      </c>
      <c r="S49" s="2">
        <v>90</v>
      </c>
    </row>
    <row r="50" spans="1:19" ht="162" x14ac:dyDescent="0.25">
      <c r="A50" s="2">
        <v>1382846</v>
      </c>
      <c r="B50" s="9" t="s">
        <v>134</v>
      </c>
      <c r="C50" s="2" t="s">
        <v>153</v>
      </c>
      <c r="D50" s="2" t="s">
        <v>165</v>
      </c>
      <c r="E50" s="2" t="s">
        <v>165</v>
      </c>
      <c r="F50" s="2" t="s">
        <v>182</v>
      </c>
      <c r="G50" s="2" t="s">
        <v>225</v>
      </c>
      <c r="H50" s="2">
        <v>0</v>
      </c>
      <c r="I50" s="2" t="s">
        <v>40</v>
      </c>
      <c r="J50" s="2" t="s">
        <v>35</v>
      </c>
      <c r="K50" s="9" t="s">
        <v>16</v>
      </c>
      <c r="L50" s="2" t="s">
        <v>19</v>
      </c>
      <c r="M50" s="2">
        <v>29</v>
      </c>
      <c r="N50" s="2">
        <v>156394</v>
      </c>
      <c r="O50" s="6">
        <v>4535426</v>
      </c>
      <c r="P50" s="6">
        <v>5079677.12</v>
      </c>
      <c r="Q50" s="2">
        <v>503</v>
      </c>
      <c r="R50" s="2" t="s">
        <v>94</v>
      </c>
      <c r="S50" s="2">
        <v>90</v>
      </c>
    </row>
    <row r="51" spans="1:19" ht="162" x14ac:dyDescent="0.25">
      <c r="A51" s="2">
        <v>1382848</v>
      </c>
      <c r="B51" s="9" t="s">
        <v>135</v>
      </c>
      <c r="C51" s="2" t="s">
        <v>154</v>
      </c>
      <c r="D51" s="2" t="s">
        <v>165</v>
      </c>
      <c r="E51" s="2" t="s">
        <v>165</v>
      </c>
      <c r="F51" s="2" t="s">
        <v>183</v>
      </c>
      <c r="G51" s="2" t="s">
        <v>226</v>
      </c>
      <c r="H51" s="2">
        <v>0</v>
      </c>
      <c r="I51" s="2" t="s">
        <v>37</v>
      </c>
      <c r="J51" s="2" t="s">
        <v>35</v>
      </c>
      <c r="K51" s="9" t="s">
        <v>16</v>
      </c>
      <c r="L51" s="2" t="s">
        <v>19</v>
      </c>
      <c r="M51" s="2">
        <v>171</v>
      </c>
      <c r="N51" s="2">
        <v>2720</v>
      </c>
      <c r="O51" s="6">
        <v>465120</v>
      </c>
      <c r="P51" s="6">
        <v>520934.40000000002</v>
      </c>
      <c r="Q51" s="2">
        <v>503</v>
      </c>
      <c r="R51" s="2" t="s">
        <v>94</v>
      </c>
      <c r="S51" s="2">
        <v>90</v>
      </c>
    </row>
    <row r="52" spans="1:19" ht="162" x14ac:dyDescent="0.25">
      <c r="A52" s="2" t="s">
        <v>231</v>
      </c>
      <c r="B52" s="9" t="s">
        <v>136</v>
      </c>
      <c r="C52" s="2" t="s">
        <v>155</v>
      </c>
      <c r="D52" s="2" t="s">
        <v>165</v>
      </c>
      <c r="E52" s="2" t="s">
        <v>165</v>
      </c>
      <c r="F52" s="2" t="s">
        <v>184</v>
      </c>
      <c r="G52" s="2" t="s">
        <v>227</v>
      </c>
      <c r="H52" s="2">
        <v>0</v>
      </c>
      <c r="I52" s="2" t="s">
        <v>18</v>
      </c>
      <c r="J52" s="2" t="s">
        <v>35</v>
      </c>
      <c r="K52" s="9" t="s">
        <v>16</v>
      </c>
      <c r="L52" s="2" t="s">
        <v>19</v>
      </c>
      <c r="M52" s="2">
        <v>80</v>
      </c>
      <c r="N52" s="2">
        <v>2836</v>
      </c>
      <c r="O52" s="6">
        <v>226880</v>
      </c>
      <c r="P52" s="6">
        <v>254105.60000000001</v>
      </c>
      <c r="Q52" s="2">
        <v>503</v>
      </c>
      <c r="R52" s="2" t="s">
        <v>94</v>
      </c>
      <c r="S52" s="2">
        <v>90</v>
      </c>
    </row>
    <row r="53" spans="1:19" ht="47.25" customHeight="1" x14ac:dyDescent="0.25">
      <c r="O53" s="6">
        <f>SUM(O4:O52)</f>
        <v>110297674.5</v>
      </c>
      <c r="P53" s="6">
        <f>SUM(P4:P52)</f>
        <v>123533395.44000003</v>
      </c>
    </row>
    <row r="55" spans="1:19" x14ac:dyDescent="0.25">
      <c r="C55" s="15" t="s">
        <v>228</v>
      </c>
      <c r="D55" s="15"/>
      <c r="E55" s="15"/>
      <c r="F55" s="15"/>
      <c r="G55" s="15"/>
      <c r="H55" s="12"/>
      <c r="I55" s="12"/>
      <c r="J55" s="12"/>
      <c r="K55" s="12"/>
      <c r="L55" s="12"/>
      <c r="M55" s="12"/>
      <c r="N55" s="12" t="s">
        <v>229</v>
      </c>
    </row>
    <row r="58" spans="1:19" x14ac:dyDescent="0.25">
      <c r="C58" s="1" t="s">
        <v>230</v>
      </c>
    </row>
  </sheetData>
  <mergeCells count="2">
    <mergeCell ref="A1:O1"/>
    <mergeCell ref="C55:G55"/>
  </mergeCells>
  <pageMargins left="0" right="0" top="0.74803149606299213" bottom="0.74803149606299213" header="0.31496062992125984" footer="0.31496062992125984"/>
  <pageSetup paperSize="9" scale="30" fitToHeight="0" orientation="landscape" horizontalDpi="300" verticalDpi="300" r:id="rId1"/>
  <rowBreaks count="6" manualBreakCount="6">
    <brk id="5" max="15" man="1"/>
    <brk id="16" max="15" man="1"/>
    <brk id="26" max="15" man="1"/>
    <brk id="31" max="15" man="1"/>
    <brk id="38" max="15" man="1"/>
    <brk id="4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Общая</vt:lpstr>
      <vt:lpstr>Общая!Область_печати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Улан А  Каратаев</dc:creator>
  <cp:lastModifiedBy>Данияр Д  Сагнаев</cp:lastModifiedBy>
  <dcterms:created xsi:type="dcterms:W3CDTF">2018-04-20T09:09:13Z</dcterms:created>
  <dcterms:modified xsi:type="dcterms:W3CDTF">2020-02-18T08:43:32Z</dcterms:modified>
</cp:coreProperties>
</file>