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3680" windowHeight="13875" tabRatio="665"/>
  </bookViews>
  <sheets>
    <sheet name="Приложение 8 Таблица 1 2025" sheetId="15" r:id="rId1"/>
    <sheet name="Приложение 8 Таблица 1 2026" sheetId="18" r:id="rId2"/>
    <sheet name="Приложение 8 Таблица 1 2027" sheetId="19" r:id="rId3"/>
  </sheets>
  <definedNames>
    <definedName name="_xlnm.Print_Area" localSheetId="0">'Приложение 8 Таблица 1 2025'!$A$1:$J$216</definedName>
    <definedName name="_xlnm.Print_Area" localSheetId="1">'Приложение 8 Таблица 1 2026'!$A$1:$J$216</definedName>
    <definedName name="_xlnm.Print_Area" localSheetId="2">'Приложение 8 Таблица 1 2027'!$A$1:$J$216</definedName>
  </definedNames>
  <calcPr calcId="145621"/>
</workbook>
</file>

<file path=xl/calcChain.xml><?xml version="1.0" encoding="utf-8"?>
<calcChain xmlns="http://schemas.openxmlformats.org/spreadsheetml/2006/main">
  <c r="J214" i="19" l="1"/>
  <c r="I214" i="19"/>
  <c r="C204" i="19"/>
  <c r="C213" i="19" s="1"/>
  <c r="C196" i="19"/>
  <c r="C193" i="19"/>
  <c r="C186" i="19"/>
  <c r="C181" i="19"/>
  <c r="C177" i="19"/>
  <c r="C171" i="19"/>
  <c r="C164" i="19"/>
  <c r="C154" i="19"/>
  <c r="C138" i="19"/>
  <c r="C129" i="19"/>
  <c r="C128" i="19"/>
  <c r="C118" i="19"/>
  <c r="C117" i="19" s="1"/>
  <c r="C104" i="19"/>
  <c r="C101" i="19"/>
  <c r="C97" i="19"/>
  <c r="C96" i="19"/>
  <c r="C86" i="19"/>
  <c r="C85" i="19"/>
  <c r="C79" i="19"/>
  <c r="C76" i="19" s="1"/>
  <c r="C67" i="19"/>
  <c r="C66" i="19"/>
  <c r="C52" i="19"/>
  <c r="C49" i="19" s="1"/>
  <c r="C47" i="19"/>
  <c r="C45" i="19"/>
  <c r="C44" i="19" s="1"/>
  <c r="C35" i="19"/>
  <c r="C34" i="19"/>
  <c r="C17" i="19"/>
  <c r="C14" i="19"/>
  <c r="J214" i="18"/>
  <c r="I214" i="18"/>
  <c r="C204" i="18"/>
  <c r="C196" i="18"/>
  <c r="C213" i="18" s="1"/>
  <c r="C193" i="18"/>
  <c r="C186" i="18"/>
  <c r="C181" i="18"/>
  <c r="C177" i="18"/>
  <c r="C171" i="18"/>
  <c r="C164" i="18"/>
  <c r="C154" i="18"/>
  <c r="C138" i="18"/>
  <c r="C129" i="18"/>
  <c r="C128" i="18"/>
  <c r="C118" i="18"/>
  <c r="C117" i="18"/>
  <c r="C104" i="18"/>
  <c r="C101" i="18" s="1"/>
  <c r="C97" i="18"/>
  <c r="C96" i="18" s="1"/>
  <c r="C86" i="18"/>
  <c r="C85" i="18" s="1"/>
  <c r="C79" i="18"/>
  <c r="C76" i="18"/>
  <c r="C67" i="18"/>
  <c r="C66" i="18" s="1"/>
  <c r="C52" i="18"/>
  <c r="C49" i="18" s="1"/>
  <c r="C47" i="18"/>
  <c r="C45" i="18"/>
  <c r="C44" i="18" s="1"/>
  <c r="C35" i="18"/>
  <c r="C34" i="18"/>
  <c r="C17" i="18"/>
  <c r="C14" i="18"/>
  <c r="C135" i="19" l="1"/>
  <c r="C135" i="18"/>
  <c r="C154" i="15"/>
  <c r="C101" i="15" l="1"/>
  <c r="C104" i="15"/>
  <c r="C118" i="15"/>
  <c r="C117" i="15" s="1"/>
  <c r="C86" i="15"/>
  <c r="C129" i="15"/>
  <c r="C67" i="15"/>
  <c r="C45" i="15"/>
  <c r="C47" i="15"/>
  <c r="C52" i="15"/>
  <c r="C49" i="15" s="1"/>
  <c r="C35" i="15"/>
  <c r="C34" i="15" s="1"/>
  <c r="C44" i="15" l="1"/>
  <c r="C204" i="15"/>
  <c r="C196" i="15"/>
  <c r="C193" i="15"/>
  <c r="C186" i="15"/>
  <c r="C181" i="15"/>
  <c r="C177" i="15"/>
  <c r="C171" i="15"/>
  <c r="C164" i="15"/>
  <c r="C138" i="15"/>
  <c r="C97" i="15"/>
  <c r="C96" i="15" s="1"/>
  <c r="C85" i="15"/>
  <c r="C79" i="15"/>
  <c r="C76" i="15" s="1"/>
  <c r="C66" i="15"/>
  <c r="C17" i="15"/>
  <c r="C14" i="15" s="1"/>
  <c r="C213" i="15" l="1"/>
  <c r="C128" i="15"/>
  <c r="C135" i="15" s="1"/>
  <c r="I214" i="15" l="1"/>
  <c r="J214" i="15"/>
</calcChain>
</file>

<file path=xl/sharedStrings.xml><?xml version="1.0" encoding="utf-8"?>
<sst xmlns="http://schemas.openxmlformats.org/spreadsheetml/2006/main" count="666" uniqueCount="205">
  <si>
    <t>Таблица №5</t>
  </si>
  <si>
    <t>УРГ</t>
  </si>
  <si>
    <t xml:space="preserve">2025ж. «___________» № __________шарттың 
№8 қосымшасы
</t>
  </si>
  <si>
    <t>№ р/с</t>
  </si>
  <si>
    <t>Объекта атауы</t>
  </si>
  <si>
    <t>Посттар саны</t>
  </si>
  <si>
    <t xml:space="preserve">Бір айдағы пост-сағаттар саны </t>
  </si>
  <si>
    <t xml:space="preserve">1 пост-сағат құны
(ҚҚС-сыз, теңгемен) </t>
  </si>
  <si>
    <t>1 пост-сағат құны
(ҚҚС-пен, теңгемен)</t>
  </si>
  <si>
    <t xml:space="preserve">Ведомстводан тыс күзетілуге жататын газ құбырларының желілік бөлігінің стационарлық объектілері мен учаскелерінің тізбесі және 01.04.2025 жылдан 31.12.2025 жылға дейін көрсетілетін қызметтер құнының есебі  </t>
  </si>
  <si>
    <t>Бір айдағы күзету құны   
(ҚҚС-сыз, теңгемен)</t>
  </si>
  <si>
    <t xml:space="preserve">Бір айдағы күзету құны (ҚҚС-пен, теңгемен)   </t>
  </si>
  <si>
    <t xml:space="preserve"> «Ақтөбе» МГҚБ, барлығы:</t>
  </si>
  <si>
    <t>Өндірістік мақсаттағы объектілерді ведомстводан тыс күзету посты (2.1.6.3.1.)</t>
  </si>
  <si>
    <t>"Ақтөбе" МГҚБ офисі</t>
  </si>
  <si>
    <t>Ақтөбе қ. МГҚБ қоймасы</t>
  </si>
  <si>
    <t xml:space="preserve"> Бозой к. КС-10</t>
  </si>
  <si>
    <t>"Бозой" ЖАГҚ</t>
  </si>
  <si>
    <t>Бегімбет к. КС-11</t>
  </si>
  <si>
    <t>Қауылжыр к. КС-12</t>
  </si>
  <si>
    <t>Тамды к. КС-14</t>
  </si>
  <si>
    <t>Қандыағаш қ. Жаңажол ЖӨБ Өнеркәсіптік база</t>
  </si>
  <si>
    <t>«Жаңажол – КС-13» МГҚ бас станциясы</t>
  </si>
  <si>
    <t xml:space="preserve">8 айдағы күзету құны 
(сегіз ай)
(ҚҚС-сыз, теңгемен) </t>
  </si>
  <si>
    <t>8 айдағы күзету құны 
(сегіз ай)
(ҚҚС-сыз, теңгемен)</t>
  </si>
  <si>
    <t>КС – 13 Қайыңды к. КС-13</t>
  </si>
  <si>
    <t>«Жаңажол – КС-13» МГҚ соңғы станциясы</t>
  </si>
  <si>
    <t xml:space="preserve">Ақтөбе қ. Краснооктябрь ЖӨБ автобазасы </t>
  </si>
  <si>
    <t xml:space="preserve">Шалқар қ. АЖУ </t>
  </si>
  <si>
    <t xml:space="preserve">АЖӨБ гараждар мен шеберханалар </t>
  </si>
  <si>
    <t>"Үстірт" КС-1а</t>
  </si>
  <si>
    <t>"Қожасай" КС</t>
  </si>
  <si>
    <t>Шалқар қ. АЖУ</t>
  </si>
  <si>
    <t>«Ақтау» МГҚБ, барлығы:</t>
  </si>
  <si>
    <t>«Опорная» ЖӨБ</t>
  </si>
  <si>
    <t>"Бейнеу" ЖӨБ</t>
  </si>
  <si>
    <t>"Бейнеу" ЖӨБ Өлшеу торабы</t>
  </si>
  <si>
    <t>«Жаңаөзен» ЖӨБ</t>
  </si>
  <si>
    <t>«Ақтау» ГТС</t>
  </si>
  <si>
    <t>"Опорная" ЖӨБ жатақханасы</t>
  </si>
  <si>
    <t>"Бейнеу" ЖӨБ жатақханасы</t>
  </si>
  <si>
    <t>"Жаңаөзен" ЖӨБ жатақханасы</t>
  </si>
  <si>
    <t>ИТП филиалы, барлығы:</t>
  </si>
  <si>
    <t>"ИТО" офисі</t>
  </si>
  <si>
    <t>ИТО Өндірістік базасы</t>
  </si>
  <si>
    <t>«Атырау» МГҚБ офисі</t>
  </si>
  <si>
    <t>«Атырау» МГҚБ, барлығы:</t>
  </si>
  <si>
    <t xml:space="preserve">"Ақкөл" ЖӨБ </t>
  </si>
  <si>
    <t xml:space="preserve"> "Ақкөл" ЖӨБ Өлшеу торабы</t>
  </si>
  <si>
    <t xml:space="preserve"> "Тайман" ө/а</t>
  </si>
  <si>
    <t>"Нарын" гост. ТҮК</t>
  </si>
  <si>
    <t>"Редут" ЖӨБ, УАР</t>
  </si>
  <si>
    <t>"Индер" ЖӨБ  «Елтай» АГТС</t>
  </si>
  <si>
    <t xml:space="preserve"> "Мақат" ЖӨБ,  АТХ  аумағы</t>
  </si>
  <si>
    <t>"Мақат" КС -4-ші цехы</t>
  </si>
  <si>
    <t xml:space="preserve">"Құлсары" ЖӨБ </t>
  </si>
  <si>
    <t>ГТС-1</t>
  </si>
  <si>
    <t xml:space="preserve"> "Қашаған" СКС</t>
  </si>
  <si>
    <t xml:space="preserve"> "Газэнергожөндеу" басқармасы </t>
  </si>
  <si>
    <t xml:space="preserve"> «Тараз» МГҚБ, барлығы:</t>
  </si>
  <si>
    <t xml:space="preserve"> «Тараз» ЖӨБ</t>
  </si>
  <si>
    <t>«Ақыр-төбе» ЖАГҚ</t>
  </si>
  <si>
    <t>"Мерке" ГТС</t>
  </si>
  <si>
    <t>ГТС-2</t>
  </si>
  <si>
    <t>ГТС-3</t>
  </si>
  <si>
    <t>Өлшеу торабы 1001 км</t>
  </si>
  <si>
    <t xml:space="preserve"> Шу АГТС (Химпарк)</t>
  </si>
  <si>
    <t xml:space="preserve"> «Орал» МГҚБ, барлығы:</t>
  </si>
  <si>
    <t xml:space="preserve">«Орал» МГҚБ офисі </t>
  </si>
  <si>
    <t>«Орал» КС</t>
  </si>
  <si>
    <t>«Чижа» КС</t>
  </si>
  <si>
    <t>«Қараоба» АГТС</t>
  </si>
  <si>
    <t>"Жаңғала" ЖӨБ ,  "Пятимары" су тоғаны</t>
  </si>
  <si>
    <t>Орал қ.  МТҚБ</t>
  </si>
  <si>
    <t xml:space="preserve">«Алматы" МГҚБ, барлығы: </t>
  </si>
  <si>
    <t>Қордай жөндеу-пайдалану базасы</t>
  </si>
  <si>
    <t xml:space="preserve">Ұзын-Ағаш ст. ауданындағы жалғастырғыштағы өлшеу торабы </t>
  </si>
  <si>
    <t>БГА-ТБА МГҚ 1251км. №2 өнеркәсіптік алаң</t>
  </si>
  <si>
    <t>Алматы ЖӨБ өндірістік базасы (жаңа)</t>
  </si>
  <si>
    <t xml:space="preserve">ГТС-2 </t>
  </si>
  <si>
    <t>Орбита - 1 ГТС</t>
  </si>
  <si>
    <t>Талғар ГТС</t>
  </si>
  <si>
    <t>ЗТК АГТС</t>
  </si>
  <si>
    <t>ЖЭО - 2 АГРС + TIP-4 "Қайрат" жалғастырғышы</t>
  </si>
  <si>
    <t>«Қостанай» МГҚБ, барлығы:</t>
  </si>
  <si>
    <t>Қостанай қ. Қостанай ЖӨБ өндірістік базасы</t>
  </si>
  <si>
    <t>Қостанай ЖӨБ Рудный қ. Рембаза</t>
  </si>
  <si>
    <t>«Қызылорда» МГҚБ офисі</t>
  </si>
  <si>
    <t>"Ақшабұлақ-Қызылорда" МГҚ тас жолының 68 км-да Моторола ретрансляторы</t>
  </si>
  <si>
    <t>Ақшабұлақ-Қызылорда АГТС-1</t>
  </si>
  <si>
    <t xml:space="preserve"> "Сарыарқа" ГӨС</t>
  </si>
  <si>
    <t>Жосалы АГТС</t>
  </si>
  <si>
    <t>Тереңөзек АГТС</t>
  </si>
  <si>
    <t>АГТС-2</t>
  </si>
  <si>
    <t>Арал АГТС</t>
  </si>
  <si>
    <t>Байқоңыр АГТС</t>
  </si>
  <si>
    <t>Әйтеке би АГТС</t>
  </si>
  <si>
    <t>Жаңақорған АГТС</t>
  </si>
  <si>
    <t>Шиелі АГТС</t>
  </si>
  <si>
    <t xml:space="preserve"> "Шымкент", МГҚБ, барлығы:</t>
  </si>
  <si>
    <t>«Қызылорда» МГҚБ, барлығы:</t>
  </si>
  <si>
    <t>"Қарағанды" МГҚБ, барлығы:</t>
  </si>
  <si>
    <t>Теміртау қаласының жатақханасы</t>
  </si>
  <si>
    <t>Сары-Арқа " МГҚ Астана ПУ</t>
  </si>
  <si>
    <t xml:space="preserve">Теміртау ЖӨБ </t>
  </si>
  <si>
    <t xml:space="preserve">Жезқазған ЖӨБ </t>
  </si>
  <si>
    <t>АГТС-1</t>
  </si>
  <si>
    <t>Барлығы объектілер бойынша посттар:</t>
  </si>
  <si>
    <t>Магистральдық газ құбырларының желілік бөлігі учаскелерінің тізбесі Өндірістік мақсаттағы объектілерді ведомстводан тыс мобильді күзету (2.1.6.3.2.)</t>
  </si>
  <si>
    <t>Магистральдық газ құбырының желілік бөлігі учаскесінің атауы (моб.топтардың орналасқан жері)</t>
  </si>
  <si>
    <t>Моб. топтар саны</t>
  </si>
  <si>
    <t>Бір айдағы пост-сағаттар саны</t>
  </si>
  <si>
    <t xml:space="preserve">1 пост/ сағаттың құны 
(ҚҚС-сыз, теңге) </t>
  </si>
  <si>
    <t xml:space="preserve">1 пост/ сағаттың құны 
(ҚҚС-пен, теңге) </t>
  </si>
  <si>
    <t xml:space="preserve">Бір айдағы күзет құны  
(ҚҚС-сыз, теңге) </t>
  </si>
  <si>
    <t xml:space="preserve">Бір айдағы күзет құны  
(ҚҚС-пен, теңге) </t>
  </si>
  <si>
    <t xml:space="preserve">12 айдағы (он екі айдағы) күзет құны
(ҚҚС-сыз, теңге) </t>
  </si>
  <si>
    <t xml:space="preserve">12 айдағы (он екі айдағы) күзет құны
(ҚҚС-пен, теңге) </t>
  </si>
  <si>
    <t>"Ақтөбе" МГҚ,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</si>
  <si>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Краснооктябрь ЖӨБ учаскелері</t>
  </si>
  <si>
    <t>КС-14 Краснооктябрь ЖӨБ учаскелері</t>
  </si>
  <si>
    <t>Жаңажол ЖӨБ учаскелері</t>
  </si>
  <si>
    <t>Байғанин кенті Жаңажол ЖӨБ учаскелері</t>
  </si>
  <si>
    <t>Жаңажол ЖӨБ КС-13 учаскелері</t>
  </si>
  <si>
    <t>Жаңажол-КС-13 МГҚ ЖБ</t>
  </si>
  <si>
    <t xml:space="preserve"> Бозой ЖАГҚ</t>
  </si>
  <si>
    <t>Шалқар ЖӨБ учаскелері</t>
  </si>
  <si>
    <t>Шалқар ЖӨБ КС-13 учаскелері</t>
  </si>
  <si>
    <t>Арал ЖӨБ учаскелері</t>
  </si>
  <si>
    <t>Арал ЖӨБ Бозой ЖАГҚ учаскелері</t>
  </si>
  <si>
    <t>"Қожасай" МГҚ  КС-12 дейін</t>
  </si>
  <si>
    <t>Қандыағаш қ. Жаңажол ЖӨБ учаскелері - "Шұбаршы" ГТС</t>
  </si>
  <si>
    <t>Шалқар ЖӨБ КС-13 - "Ырғыз" ГТС учаскелері</t>
  </si>
  <si>
    <t>"Ақтау" МГҚ,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</si>
  <si>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МГҚ Бейнеу, "Опорная" ЖӨБ учаскелері.</t>
  </si>
  <si>
    <t>МГҚ Жаңаөзен ЖӨБ учаскелері</t>
  </si>
  <si>
    <t>Жаңаөзен - Жетібай-Ақтау " МГҚ учаскелері</t>
  </si>
  <si>
    <t>Окарем-Бейнеу МГ-дан Шетпе қ. АГТС-ке дейінгі газ құбыры-бұрымы учаскесі</t>
  </si>
  <si>
    <t>Жаңаөзен-Ақтау МГҚ учаскелері</t>
  </si>
  <si>
    <t>Жетібай-Құрық газ құбыры - бұрымы учаскесі</t>
  </si>
  <si>
    <t>"Бейнеу - Жаңаөзен" МГҚ</t>
  </si>
  <si>
    <t>Жаңаөзен-"Бейнеу" МГҚ</t>
  </si>
  <si>
    <t>Түрікменстан Республикасымен Мемлекеттік шекара - "Жаңаөзен" ЖӨБ</t>
  </si>
  <si>
    <t>«Атырау»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</si>
  <si>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«Тараз»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</si>
  <si>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 xml:space="preserve">МГҚ Ақкөл ЖӨБ учаскелері </t>
  </si>
  <si>
    <t xml:space="preserve">МГҚ Редут ЖӨБ учаскелері </t>
  </si>
  <si>
    <t xml:space="preserve">МГҚ Мақат ЖӨБ учаскелері </t>
  </si>
  <si>
    <t>МГҚ Индер ЖӨБ учаскелері</t>
  </si>
  <si>
    <t>МГҚ Құлсары ЖӨБ учаскелері</t>
  </si>
  <si>
    <t>МГҚ Редут ЖӨБ учаскелері</t>
  </si>
  <si>
    <t>БГА-ТБА МГҚ 803-855 км.Амангелді КС-5А 130-193 км.</t>
  </si>
  <si>
    <t>Тараз ЖӨБ КС-5, БГА-ТБА МГҚ 883-1001 км.</t>
  </si>
  <si>
    <t>"Қаратау" ГТС, "Тараз" ГТС-2, "Тараз" ГТС-1 және ГТС өз аумақтарындағы газ құбыры-бұрымдары</t>
  </si>
  <si>
    <t xml:space="preserve"> Амангелді КС-5А 0-ден 130 км-ге дейін. </t>
  </si>
  <si>
    <t>Ақыр-Төбе ЖАГҚ ұңғымалар, ГРП-1, ГРП-2, "Ақыртөбе" ЖАГҚ су қабылдағышы, "Ақыр-Төбе" ЖАГҚ ауданындағы жалғастырғыштағы өлшеу торабы МГА-ТБА 887,5 км., МГА-ТБА 855-883км.</t>
  </si>
  <si>
    <t>«Орал»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</si>
  <si>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 xml:space="preserve">МГҚ Орал ЖӨБ учаскелері </t>
  </si>
  <si>
    <t xml:space="preserve">МГҚ Чижа ЖӨБ учаскелері </t>
  </si>
  <si>
    <t>МГҚ Жанғала ЖӨБ учаскелері</t>
  </si>
  <si>
    <t xml:space="preserve"> «Алматы»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</si>
  <si>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Алматы ЖӨБ, Алматы – Ақтерек, ГТС-1 "Алматы", ГТС-2 "Алматы",   "Қаскелең" ГТС учаскелері және ГТС аумақтары</t>
  </si>
  <si>
    <t>Алматы-Байсерке-Талғар МГҚ Алматы ЖӨБ</t>
  </si>
  <si>
    <t>Ақтерек-Қордай МГҚ Алматы ЖӨБ</t>
  </si>
  <si>
    <t>Алматы ЖӨБ "Жаркент" АГРС, "Есік" АГРС, "Шелек"АГРС учаскелері</t>
  </si>
  <si>
    <t>«Қостанай»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</si>
  <si>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 xml:space="preserve">Қарталы-Рудный МГҚ </t>
  </si>
  <si>
    <t>Бұхара-Орал МГҚ</t>
  </si>
  <si>
    <t>Рудный-Қашар-Федоровка МГҚ</t>
  </si>
  <si>
    <t>Бреды-Жетіқара МГҚ</t>
  </si>
  <si>
    <t>"Қамысты" а. МГҚ</t>
  </si>
  <si>
    <t>Тобыл к.-Әулиекөл а. МГҚ</t>
  </si>
  <si>
    <t>«Қызылорда»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</si>
  <si>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Ақшабұлақ-Қызылорда МГҚ</t>
  </si>
  <si>
    <t>Сары-Арқа МГҚ 0-178 км</t>
  </si>
  <si>
    <t>«Шымкент»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</si>
  <si>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Шалдар АГТС</t>
  </si>
  <si>
    <t>"Полторацкое" КС, БГА-ТБА МГҚ 368-412 км, _x000D_
424-522 км. БГА-ТБА МГҚ 522-608 км.</t>
  </si>
  <si>
    <t xml:space="preserve">Газли-Шымкент МГҚ 312-437 км; 437-649 км; </t>
  </si>
  <si>
    <t>"Самсоновка"  КС-4а  БГА-ТБА" МГҚ  648-762 км. және 648-608 км.</t>
  </si>
  <si>
    <t>Түркістан АГТС</t>
  </si>
  <si>
    <t>Полторацкое ЖАГҚ ұңғымасы</t>
  </si>
  <si>
    <t>Полторацкое ЖӨБ - "Газли Шымкент"</t>
  </si>
  <si>
    <t>«Қарағанды» МГҚБ, МГҚ-ның желілік бөлігіндегі барлық мүлікті, оның ішінде: - құбырлар, құбыр өнімдері, ЭБЖ, байланыс құралдары, ЭХҚ және ілеспе жабдықтарды қоса алғанда, МГҚ газ құбыры-бұрымдары бар МГҚ желілік бөлігінің бүкіл учаскесі және МГҚ-ның желілік бөлігіндегі барлық мүлікті қоса алғанда, МГҚ-ның бүкіл аумағы:</t>
  </si>
  <si>
    <t>МГҚ 1</t>
  </si>
  <si>
    <t>МГҚ 2</t>
  </si>
  <si>
    <t>МГҚ 3</t>
  </si>
  <si>
    <t>МГҚ 4</t>
  </si>
  <si>
    <t>МГҚ 5</t>
  </si>
  <si>
    <t>МГҚ 6</t>
  </si>
  <si>
    <t>МГҚ 7</t>
  </si>
  <si>
    <t>"Қарағанды" АГТС -  "Теміртау" АГТС</t>
  </si>
  <si>
    <t>Барлығы мобильді топтар:</t>
  </si>
  <si>
    <t xml:space="preserve"> "Газэнергожөндеу" басқармасы (РММ)</t>
  </si>
  <si>
    <t xml:space="preserve">Ведомстводан тыс күзетілуге жататын газ құбырларының желілік бөлігінің стационарлық объектілері мен учаскелерінің тізбесі және 01.01.2026 жылдан 31.12.2026 жылға дейін көрсетілетін қызметтер құнының есебі  </t>
  </si>
  <si>
    <t xml:space="preserve">Ведомстводан тыс күзетілуге жататын газ құбырларының желілік бөлігінің стационарлық объектілері мен учаскелерінің тізбесі және 01.01.2027 жылдан 31.12.2027 жылға дейін көрсетілетін қызметтер құнының есебі  </t>
  </si>
  <si>
    <t>"Полторацкое" ЖАГҚ</t>
  </si>
  <si>
    <t xml:space="preserve">"Полторацкое" ЖӨБ </t>
  </si>
  <si>
    <t>"Чиназ" КС</t>
  </si>
  <si>
    <t xml:space="preserve"> «Комсомол» жөндеу-пайдалану пункті</t>
  </si>
  <si>
    <t xml:space="preserve">"Ақбұлақ" ЖӨБ </t>
  </si>
  <si>
    <t>КС-4а ауданында орналасқан жалғастырғыштағы өлшеу торабы</t>
  </si>
  <si>
    <t>"Жетісай" ГӨС</t>
  </si>
  <si>
    <t>"Шардара" ГӨС</t>
  </si>
  <si>
    <t>ГТС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</si>
</sst>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_-* #,##0.0000\ _₽_-;\-* #,##0.0000\ _₽_-;_-* &quot;-&quot;??\ _₽_-;_-@_-"/>
    <numFmt numFmtId="167" formatCode="_-* #,##0.00\ _₸_-;\-* #,##0.00\ _₸_-;_-* &quot;-&quot;??\ _₸_-;_-@_-"/>
    <numFmt numFmtId="168" formatCode="#,##0.00\ [$₸-43F]"/>
    <numFmt numFmtId="169" formatCode="#,##0.00\ &quot;₽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4" borderId="6" applyNumberFormat="0" applyProtection="0">
      <alignment horizontal="left" vertical="center" indent="1"/>
    </xf>
    <xf numFmtId="0" fontId="16" fillId="0" borderId="0"/>
    <xf numFmtId="0" fontId="15" fillId="4" borderId="6" applyNumberFormat="0" applyProtection="0">
      <alignment horizontal="left" vertical="center" indent="1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8" fillId="7" borderId="7" applyNumberFormat="0" applyAlignment="0" applyProtection="0"/>
    <xf numFmtId="0" fontId="19" fillId="14" borderId="6" applyNumberFormat="0" applyAlignment="0" applyProtection="0"/>
    <xf numFmtId="0" fontId="20" fillId="14" borderId="7" applyNumberFormat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5" borderId="12" applyNumberFormat="0" applyAlignment="0" applyProtection="0"/>
    <xf numFmtId="0" fontId="26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17" borderId="13" applyNumberFormat="0" applyFont="0" applyAlignment="0" applyProtection="0"/>
    <xf numFmtId="0" fontId="30" fillId="0" borderId="14" applyNumberFormat="0" applyFill="0" applyAlignment="0" applyProtection="0"/>
    <xf numFmtId="0" fontId="33" fillId="0" borderId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wrapText="1"/>
    </xf>
    <xf numFmtId="0" fontId="9" fillId="0" borderId="1" xfId="1" applyNumberFormat="1" applyFont="1" applyFill="1" applyBorder="1" applyAlignment="1">
      <alignment horizontal="center"/>
    </xf>
    <xf numFmtId="2" fontId="5" fillId="0" borderId="0" xfId="1" applyNumberFormat="1" applyFont="1" applyFill="1"/>
    <xf numFmtId="2" fontId="5" fillId="0" borderId="0" xfId="1" applyNumberFormat="1" applyFont="1" applyFill="1" applyAlignment="1">
      <alignment horizontal="center" vertical="center"/>
    </xf>
    <xf numFmtId="2" fontId="8" fillId="0" borderId="1" xfId="1" applyNumberFormat="1" applyFont="1" applyFill="1" applyBorder="1" applyAlignment="1">
      <alignment horizontal="left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justify" vertical="center"/>
    </xf>
    <xf numFmtId="2" fontId="8" fillId="0" borderId="1" xfId="1" applyNumberFormat="1" applyFont="1" applyFill="1" applyBorder="1" applyAlignment="1">
      <alignment horizontal="justify" vertical="center" wrapText="1"/>
    </xf>
    <xf numFmtId="0" fontId="5" fillId="0" borderId="0" xfId="1" applyNumberFormat="1" applyFont="1" applyFill="1"/>
    <xf numFmtId="2" fontId="8" fillId="0" borderId="1" xfId="1" applyNumberFormat="1" applyFont="1" applyFill="1" applyBorder="1" applyAlignment="1">
      <alignment horizontal="left" wrapText="1"/>
    </xf>
    <xf numFmtId="2" fontId="8" fillId="0" borderId="1" xfId="1" applyNumberFormat="1" applyFont="1" applyFill="1" applyBorder="1" applyAlignment="1">
      <alignment vertical="center" wrapText="1"/>
    </xf>
    <xf numFmtId="2" fontId="8" fillId="0" borderId="1" xfId="1" applyNumberFormat="1" applyFont="1" applyFill="1" applyBorder="1" applyAlignment="1">
      <alignment horizontal="justify" wrapText="1"/>
    </xf>
    <xf numFmtId="2" fontId="8" fillId="0" borderId="1" xfId="1" applyNumberFormat="1" applyFont="1" applyFill="1" applyBorder="1" applyAlignment="1">
      <alignment wrapText="1"/>
    </xf>
    <xf numFmtId="43" fontId="8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Alignment="1">
      <alignment horizontal="left"/>
    </xf>
    <xf numFmtId="166" fontId="5" fillId="0" borderId="1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Fill="1" applyBorder="1" applyAlignment="1">
      <alignment vertical="center" wrapText="1"/>
    </xf>
    <xf numFmtId="2" fontId="36" fillId="0" borderId="0" xfId="1" applyNumberFormat="1" applyFont="1" applyFill="1"/>
    <xf numFmtId="0" fontId="37" fillId="0" borderId="1" xfId="1" applyNumberFormat="1" applyFont="1" applyFill="1" applyBorder="1" applyAlignment="1">
      <alignment horizontal="center" vertical="center" wrapText="1"/>
    </xf>
    <xf numFmtId="0" fontId="37" fillId="0" borderId="1" xfId="1" applyNumberFormat="1" applyFont="1" applyFill="1" applyBorder="1"/>
    <xf numFmtId="2" fontId="35" fillId="0" borderId="1" xfId="1" applyNumberFormat="1" applyFont="1" applyFill="1" applyBorder="1" applyAlignment="1">
      <alignment horizontal="left" vertical="center" wrapText="1"/>
    </xf>
    <xf numFmtId="0" fontId="37" fillId="0" borderId="1" xfId="1" applyNumberFormat="1" applyFont="1" applyFill="1" applyBorder="1" applyAlignment="1"/>
    <xf numFmtId="2" fontId="35" fillId="0" borderId="1" xfId="1" applyNumberFormat="1" applyFont="1" applyFill="1" applyBorder="1" applyAlignment="1">
      <alignment wrapText="1"/>
    </xf>
    <xf numFmtId="2" fontId="13" fillId="0" borderId="0" xfId="1" applyNumberFormat="1" applyFont="1" applyFill="1"/>
    <xf numFmtId="0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2" fontId="7" fillId="2" borderId="0" xfId="1" applyNumberFormat="1" applyFont="1" applyFill="1"/>
    <xf numFmtId="0" fontId="34" fillId="18" borderId="1" xfId="1" applyNumberFormat="1" applyFont="1" applyFill="1" applyBorder="1"/>
    <xf numFmtId="2" fontId="6" fillId="18" borderId="1" xfId="1" applyNumberFormat="1" applyFont="1" applyFill="1" applyBorder="1" applyAlignment="1">
      <alignment horizontal="center" vertical="center" wrapText="1"/>
    </xf>
    <xf numFmtId="0" fontId="6" fillId="18" borderId="1" xfId="1" applyNumberFormat="1" applyFont="1" applyFill="1" applyBorder="1" applyAlignment="1">
      <alignment horizontal="center" vertical="center" wrapText="1"/>
    </xf>
    <xf numFmtId="0" fontId="6" fillId="18" borderId="1" xfId="1" applyNumberFormat="1" applyFont="1" applyFill="1" applyBorder="1" applyAlignment="1">
      <alignment horizontal="center" vertical="center"/>
    </xf>
    <xf numFmtId="166" fontId="7" fillId="18" borderId="1" xfId="1" applyNumberFormat="1" applyFont="1" applyFill="1" applyBorder="1" applyAlignment="1">
      <alignment horizontal="center" vertical="center"/>
    </xf>
    <xf numFmtId="43" fontId="6" fillId="18" borderId="1" xfId="1" applyFont="1" applyFill="1" applyBorder="1" applyAlignment="1">
      <alignment horizontal="center" vertical="center"/>
    </xf>
    <xf numFmtId="43" fontId="7" fillId="18" borderId="1" xfId="1" applyFont="1" applyFill="1" applyBorder="1" applyAlignment="1">
      <alignment horizontal="center" vertical="center"/>
    </xf>
    <xf numFmtId="2" fontId="7" fillId="18" borderId="0" xfId="1" applyNumberFormat="1" applyFont="1" applyFill="1"/>
    <xf numFmtId="0" fontId="6" fillId="18" borderId="1" xfId="1" applyNumberFormat="1" applyFont="1" applyFill="1" applyBorder="1" applyAlignment="1">
      <alignment horizontal="center"/>
    </xf>
    <xf numFmtId="0" fontId="34" fillId="18" borderId="1" xfId="1" applyNumberFormat="1" applyFont="1" applyFill="1" applyBorder="1" applyAlignment="1"/>
    <xf numFmtId="0" fontId="7" fillId="18" borderId="1" xfId="1" applyNumberFormat="1" applyFont="1" applyFill="1" applyBorder="1" applyAlignment="1">
      <alignment horizontal="center" vertical="center"/>
    </xf>
    <xf numFmtId="1" fontId="7" fillId="18" borderId="0" xfId="1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0" fontId="10" fillId="0" borderId="0" xfId="0" applyFont="1"/>
    <xf numFmtId="0" fontId="14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 vertical="center"/>
    </xf>
    <xf numFmtId="2" fontId="10" fillId="0" borderId="0" xfId="1" applyNumberFormat="1" applyFont="1" applyFill="1"/>
    <xf numFmtId="43" fontId="10" fillId="0" borderId="0" xfId="1" applyFont="1" applyFill="1"/>
    <xf numFmtId="2" fontId="7" fillId="0" borderId="0" xfId="1" applyNumberFormat="1" applyFont="1" applyFill="1"/>
    <xf numFmtId="2" fontId="12" fillId="3" borderId="1" xfId="1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2" fontId="5" fillId="3" borderId="0" xfId="1" applyNumberFormat="1" applyFont="1" applyFill="1"/>
    <xf numFmtId="0" fontId="5" fillId="3" borderId="1" xfId="1" applyNumberFormat="1" applyFont="1" applyFill="1" applyBorder="1" applyAlignment="1">
      <alignment horizontal="center" vertical="center"/>
    </xf>
    <xf numFmtId="1" fontId="5" fillId="3" borderId="0" xfId="1" applyNumberFormat="1" applyFont="1" applyFill="1" applyAlignment="1">
      <alignment horizontal="left"/>
    </xf>
    <xf numFmtId="2" fontId="8" fillId="3" borderId="1" xfId="1" applyNumberFormat="1" applyFont="1" applyFill="1" applyBorder="1" applyAlignment="1">
      <alignment horizontal="justify" vertical="center" wrapText="1"/>
    </xf>
    <xf numFmtId="0" fontId="9" fillId="3" borderId="1" xfId="1" applyNumberFormat="1" applyFont="1" applyFill="1" applyBorder="1" applyAlignment="1">
      <alignment horizontal="center" wrapText="1"/>
    </xf>
    <xf numFmtId="2" fontId="8" fillId="3" borderId="1" xfId="1" applyNumberFormat="1" applyFont="1" applyFill="1" applyBorder="1" applyAlignment="1">
      <alignment horizontal="left" wrapText="1"/>
    </xf>
    <xf numFmtId="0" fontId="40" fillId="0" borderId="0" xfId="0" applyFont="1" applyAlignment="1">
      <alignment horizontal="right"/>
    </xf>
    <xf numFmtId="43" fontId="39" fillId="0" borderId="0" xfId="1" applyNumberFormat="1" applyFont="1" applyFill="1"/>
    <xf numFmtId="0" fontId="6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0" fontId="8" fillId="3" borderId="1" xfId="1" applyNumberFormat="1" applyFont="1" applyFill="1" applyBorder="1" applyAlignment="1">
      <alignment horizontal="center" wrapText="1"/>
    </xf>
    <xf numFmtId="2" fontId="8" fillId="3" borderId="1" xfId="1" applyNumberFormat="1" applyFont="1" applyFill="1" applyBorder="1" applyAlignment="1">
      <alignment horizontal="justify" wrapText="1"/>
    </xf>
    <xf numFmtId="0" fontId="8" fillId="3" borderId="2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0" fontId="37" fillId="3" borderId="1" xfId="1" applyNumberFormat="1" applyFont="1" applyFill="1" applyBorder="1" applyAlignment="1"/>
    <xf numFmtId="0" fontId="41" fillId="0" borderId="0" xfId="0" applyFont="1" applyAlignment="1">
      <alignment horizontal="right"/>
    </xf>
    <xf numFmtId="2" fontId="40" fillId="0" borderId="0" xfId="1" applyNumberFormat="1" applyFont="1" applyFill="1" applyAlignment="1">
      <alignment horizontal="center" vertical="center" wrapText="1"/>
    </xf>
    <xf numFmtId="2" fontId="38" fillId="3" borderId="0" xfId="1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1" fillId="0" borderId="0" xfId="0" applyFont="1" applyAlignment="1"/>
    <xf numFmtId="165" fontId="6" fillId="18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8" fillId="3" borderId="2" xfId="35" applyFont="1" applyFill="1" applyBorder="1" applyAlignment="1">
      <alignment horizontal="justify" vertical="center" wrapText="1"/>
    </xf>
    <xf numFmtId="0" fontId="9" fillId="3" borderId="3" xfId="1" applyNumberFormat="1" applyFont="1" applyFill="1" applyBorder="1" applyAlignment="1">
      <alignment horizont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wrapText="1"/>
    </xf>
    <xf numFmtId="2" fontId="8" fillId="3" borderId="4" xfId="1" applyNumberFormat="1" applyFont="1" applyFill="1" applyBorder="1" applyAlignment="1">
      <alignment horizontal="justify" wrapText="1"/>
    </xf>
    <xf numFmtId="0" fontId="8" fillId="3" borderId="3" xfId="1" applyNumberFormat="1" applyFont="1" applyFill="1" applyBorder="1" applyAlignment="1">
      <alignment horizontal="center" wrapText="1"/>
    </xf>
    <xf numFmtId="0" fontId="1" fillId="0" borderId="0" xfId="35"/>
    <xf numFmtId="167" fontId="13" fillId="0" borderId="0" xfId="0" applyNumberFormat="1" applyFont="1"/>
    <xf numFmtId="168" fontId="5" fillId="0" borderId="0" xfId="1" applyNumberFormat="1" applyFont="1" applyFill="1"/>
    <xf numFmtId="169" fontId="5" fillId="0" borderId="0" xfId="1" applyNumberFormat="1" applyFont="1" applyFill="1"/>
    <xf numFmtId="168" fontId="5" fillId="0" borderId="0" xfId="34" applyNumberFormat="1" applyFont="1" applyFill="1"/>
    <xf numFmtId="0" fontId="5" fillId="3" borderId="1" xfId="0" applyFont="1" applyFill="1" applyBorder="1" applyAlignment="1">
      <alignment vertical="center" wrapText="1"/>
    </xf>
    <xf numFmtId="0" fontId="40" fillId="0" borderId="0" xfId="0" applyFont="1" applyAlignment="1">
      <alignment horizontal="right" wrapText="1"/>
    </xf>
    <xf numFmtId="0" fontId="13" fillId="0" borderId="0" xfId="0" applyFont="1" applyAlignment="1"/>
    <xf numFmtId="0" fontId="11" fillId="0" borderId="0" xfId="0" applyFont="1" applyAlignment="1"/>
    <xf numFmtId="2" fontId="38" fillId="3" borderId="0" xfId="1" applyNumberFormat="1" applyFont="1" applyFill="1" applyBorder="1" applyAlignment="1">
      <alignment horizontal="center" vertical="center" wrapText="1"/>
    </xf>
    <xf numFmtId="2" fontId="6" fillId="18" borderId="3" xfId="1" applyNumberFormat="1" applyFont="1" applyFill="1" applyBorder="1" applyAlignment="1">
      <alignment horizontal="justify" vertical="center" wrapText="1"/>
    </xf>
    <xf numFmtId="2" fontId="6" fillId="18" borderId="4" xfId="1" applyNumberFormat="1" applyFont="1" applyFill="1" applyBorder="1" applyAlignment="1">
      <alignment horizontal="justify" vertical="center" wrapText="1"/>
    </xf>
    <xf numFmtId="2" fontId="40" fillId="0" borderId="0" xfId="1" applyNumberFormat="1" applyFont="1" applyFill="1" applyAlignment="1">
      <alignment horizontal="right" wrapText="1"/>
    </xf>
    <xf numFmtId="2" fontId="38" fillId="3" borderId="0" xfId="1" applyNumberFormat="1" applyFont="1" applyFill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2" fontId="38" fillId="0" borderId="3" xfId="1" applyNumberFormat="1" applyFont="1" applyFill="1" applyBorder="1" applyAlignment="1">
      <alignment horizontal="center" vertical="center" wrapText="1"/>
    </xf>
    <xf numFmtId="2" fontId="38" fillId="0" borderId="5" xfId="1" applyNumberFormat="1" applyFont="1" applyFill="1" applyBorder="1" applyAlignment="1">
      <alignment horizontal="center" vertical="center" wrapText="1"/>
    </xf>
    <xf numFmtId="2" fontId="38" fillId="0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2" fontId="6" fillId="18" borderId="1" xfId="1" applyNumberFormat="1" applyFont="1" applyFill="1" applyBorder="1" applyAlignment="1">
      <alignment horizontal="justify" vertical="center" wrapText="1"/>
    </xf>
    <xf numFmtId="2" fontId="6" fillId="18" borderId="1" xfId="1" applyNumberFormat="1" applyFont="1" applyFill="1" applyBorder="1" applyAlignment="1">
      <alignment horizontal="justify" vertical="center"/>
    </xf>
    <xf numFmtId="2" fontId="6" fillId="18" borderId="3" xfId="1" applyNumberFormat="1" applyFont="1" applyFill="1" applyBorder="1" applyAlignment="1">
      <alignment horizontal="left" vertical="center" wrapText="1"/>
    </xf>
    <xf numFmtId="2" fontId="6" fillId="18" borderId="4" xfId="1" applyNumberFormat="1" applyFont="1" applyFill="1" applyBorder="1" applyAlignment="1">
      <alignment horizontal="left" vertical="center" wrapText="1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4" xfId="1" applyNumberFormat="1" applyFont="1" applyFill="1" applyBorder="1" applyAlignment="1">
      <alignment horizontal="center" vertical="center"/>
    </xf>
    <xf numFmtId="0" fontId="5" fillId="0" borderId="15" xfId="35" applyFont="1" applyBorder="1" applyAlignment="1">
      <alignment horizontal="left" vertical="top" wrapText="1"/>
    </xf>
    <xf numFmtId="0" fontId="5" fillId="0" borderId="0" xfId="35" applyFont="1" applyBorder="1" applyAlignment="1">
      <alignment horizontal="left" vertical="top" wrapText="1"/>
    </xf>
    <xf numFmtId="0" fontId="11" fillId="0" borderId="0" xfId="0" applyFont="1" applyAlignment="1"/>
  </cellXfs>
  <cellStyles count="36">
    <cellStyle name="SAPBEXchaText" xfId="7"/>
    <cellStyle name="SAPBEXHLevel3 3" xfId="5"/>
    <cellStyle name="Акцент1 2" xfId="8"/>
    <cellStyle name="Акцент2 2" xfId="9"/>
    <cellStyle name="Акцент3 2" xfId="10"/>
    <cellStyle name="Акцент4 2" xfId="11"/>
    <cellStyle name="Акцент5 2" xfId="12"/>
    <cellStyle name="Акцент6 2" xfId="13"/>
    <cellStyle name="Ввод  2" xfId="14"/>
    <cellStyle name="Вывод 2" xfId="15"/>
    <cellStyle name="Вычисление 2" xfId="16"/>
    <cellStyle name="Денежный" xfId="34" builtinId="4"/>
    <cellStyle name="Заголовок 1 2" xfId="17"/>
    <cellStyle name="Заголовок 2 2" xfId="18"/>
    <cellStyle name="Заголовок 3 2" xfId="19"/>
    <cellStyle name="Заголовок 4 2" xfId="20"/>
    <cellStyle name="Итог 2" xfId="21"/>
    <cellStyle name="Контрольная ячейка 2" xfId="22"/>
    <cellStyle name="Название 2" xfId="23"/>
    <cellStyle name="Нейтральный 2" xfId="24"/>
    <cellStyle name="Обычный" xfId="0" builtinId="0"/>
    <cellStyle name="Обычный 2" xfId="6"/>
    <cellStyle name="Обычный 3" xfId="2"/>
    <cellStyle name="Обычный 3 2" xfId="35"/>
    <cellStyle name="Обычный 4" xfId="32"/>
    <cellStyle name="Плохой 2" xfId="25"/>
    <cellStyle name="Пояснение 2" xfId="26"/>
    <cellStyle name="Примечание 2" xfId="27"/>
    <cellStyle name="Связанная ячейка 2" xfId="28"/>
    <cellStyle name="Стиль 1" xfId="29"/>
    <cellStyle name="Текст предупреждения 2" xfId="30"/>
    <cellStyle name="Финансовый" xfId="1" builtinId="3"/>
    <cellStyle name="Финансовый 2" xfId="4"/>
    <cellStyle name="Финансовый 3" xfId="3"/>
    <cellStyle name="Финансовый 4" xfId="33"/>
    <cellStyle name="Хороший 2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tabSelected="1" view="pageBreakPreview" topLeftCell="A103" zoomScale="85" zoomScaleNormal="100" zoomScaleSheetLayoutView="85" workbookViewId="0">
      <selection activeCell="E126" sqref="E126"/>
    </sheetView>
  </sheetViews>
  <sheetFormatPr defaultColWidth="9.140625" defaultRowHeight="15" x14ac:dyDescent="0.25"/>
  <cols>
    <col min="1" max="1" width="5.85546875" style="13" customWidth="1"/>
    <col min="2" max="2" width="51.85546875" style="7" customWidth="1"/>
    <col min="3" max="3" width="9.7109375" style="8" customWidth="1"/>
    <col min="4" max="4" width="16.85546875" style="8" bestFit="1" customWidth="1"/>
    <col min="5" max="5" width="16.140625" style="7" customWidth="1"/>
    <col min="6" max="6" width="17.85546875" style="7" customWidth="1"/>
    <col min="7" max="7" width="19" style="7" customWidth="1"/>
    <col min="8" max="8" width="21.5703125" style="7" customWidth="1"/>
    <col min="9" max="9" width="27.42578125" style="7" bestFit="1" customWidth="1"/>
    <col min="10" max="10" width="29.7109375" style="7" customWidth="1"/>
    <col min="11" max="12" width="19.28515625" style="7" bestFit="1" customWidth="1"/>
    <col min="13" max="16384" width="9.140625" style="7"/>
  </cols>
  <sheetData>
    <row r="1" spans="1:10" ht="15.75" x14ac:dyDescent="0.25">
      <c r="J1" s="56"/>
    </row>
    <row r="2" spans="1:10" ht="15.75" customHeight="1" x14ac:dyDescent="0.25">
      <c r="G2" s="107"/>
      <c r="H2" s="107"/>
      <c r="I2" s="107"/>
      <c r="J2" s="107"/>
    </row>
    <row r="3" spans="1:10" ht="15.75" customHeight="1" x14ac:dyDescent="0.25">
      <c r="G3" s="107"/>
      <c r="H3" s="107"/>
      <c r="I3" s="107"/>
      <c r="J3" s="107"/>
    </row>
    <row r="4" spans="1:10" ht="15.75" customHeight="1" x14ac:dyDescent="0.25">
      <c r="G4" s="107"/>
      <c r="H4" s="107"/>
      <c r="I4" s="107"/>
      <c r="J4" s="107"/>
    </row>
    <row r="5" spans="1:10" ht="27" customHeight="1" x14ac:dyDescent="0.25">
      <c r="G5" s="107"/>
      <c r="H5" s="107"/>
      <c r="I5" s="107"/>
      <c r="J5" s="107"/>
    </row>
    <row r="6" spans="1:10" ht="15.75" customHeight="1" x14ac:dyDescent="0.25">
      <c r="I6" s="83"/>
      <c r="J6" s="83"/>
    </row>
    <row r="7" spans="1:10" ht="93.75" x14ac:dyDescent="0.3">
      <c r="H7" s="58"/>
      <c r="I7" s="58"/>
      <c r="J7" s="101" t="s">
        <v>2</v>
      </c>
    </row>
    <row r="8" spans="1:10" ht="18.75" x14ac:dyDescent="0.3">
      <c r="H8" s="58"/>
      <c r="I8" s="58"/>
      <c r="J8" s="72"/>
    </row>
    <row r="9" spans="1:10" ht="15.75" x14ac:dyDescent="0.25">
      <c r="J9" s="51"/>
    </row>
    <row r="10" spans="1:10" ht="15" customHeight="1" x14ac:dyDescent="0.25">
      <c r="A10" s="108" t="s">
        <v>9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0" ht="25.5" customHeight="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ht="25.5" customHeight="1" x14ac:dyDescent="0.35">
      <c r="A12" s="84"/>
      <c r="B12" s="84"/>
      <c r="C12" s="84"/>
      <c r="D12" s="84"/>
      <c r="E12" s="84"/>
      <c r="F12" s="84"/>
      <c r="G12" s="84"/>
      <c r="H12" s="84"/>
      <c r="I12" s="84"/>
      <c r="J12" s="82" t="s">
        <v>0</v>
      </c>
    </row>
    <row r="13" spans="1:10" s="8" customFormat="1" ht="63" x14ac:dyDescent="0.25">
      <c r="A13" s="25" t="s">
        <v>3</v>
      </c>
      <c r="B13" s="26" t="s">
        <v>4</v>
      </c>
      <c r="C13" s="26" t="s">
        <v>5</v>
      </c>
      <c r="D13" s="26" t="s">
        <v>6</v>
      </c>
      <c r="E13" s="26" t="s">
        <v>7</v>
      </c>
      <c r="F13" s="26" t="s">
        <v>8</v>
      </c>
      <c r="G13" s="26" t="s">
        <v>10</v>
      </c>
      <c r="H13" s="26" t="s">
        <v>11</v>
      </c>
      <c r="I13" s="59" t="s">
        <v>23</v>
      </c>
      <c r="J13" s="59" t="s">
        <v>24</v>
      </c>
    </row>
    <row r="14" spans="1:10" s="46" customFormat="1" ht="19.5" customHeight="1" x14ac:dyDescent="0.2">
      <c r="A14" s="47"/>
      <c r="B14" s="40" t="s">
        <v>12</v>
      </c>
      <c r="C14" s="41">
        <f>C15+C17</f>
        <v>35</v>
      </c>
      <c r="D14" s="42"/>
      <c r="E14" s="87"/>
      <c r="F14" s="44"/>
      <c r="G14" s="45"/>
      <c r="H14" s="45"/>
      <c r="I14" s="45"/>
      <c r="J14" s="45"/>
    </row>
    <row r="15" spans="1:10" s="46" customFormat="1" ht="30" x14ac:dyDescent="0.2">
      <c r="A15" s="74"/>
      <c r="B15" s="27" t="s">
        <v>13</v>
      </c>
      <c r="C15" s="62">
        <v>2</v>
      </c>
      <c r="D15" s="63"/>
      <c r="E15" s="88"/>
      <c r="F15" s="18"/>
      <c r="G15" s="19"/>
      <c r="H15" s="19"/>
      <c r="I15" s="19"/>
      <c r="J15" s="19"/>
    </row>
    <row r="16" spans="1:10" s="46" customFormat="1" ht="19.5" customHeight="1" x14ac:dyDescent="0.25">
      <c r="A16" s="75">
        <v>1</v>
      </c>
      <c r="B16" s="61" t="s">
        <v>14</v>
      </c>
      <c r="C16" s="62">
        <v>2</v>
      </c>
      <c r="D16" s="63"/>
      <c r="E16" s="88"/>
      <c r="F16" s="18"/>
      <c r="G16" s="19"/>
      <c r="H16" s="19"/>
      <c r="I16" s="19"/>
      <c r="J16" s="19"/>
    </row>
    <row r="17" spans="1:10" s="28" customFormat="1" ht="30" x14ac:dyDescent="0.25">
      <c r="A17" s="29"/>
      <c r="B17" s="27" t="s">
        <v>13</v>
      </c>
      <c r="C17" s="1">
        <f>SUM(C18:C33)</f>
        <v>33</v>
      </c>
      <c r="D17" s="20"/>
      <c r="E17" s="88"/>
      <c r="F17" s="18"/>
      <c r="G17" s="19"/>
      <c r="H17" s="19"/>
      <c r="I17" s="19"/>
      <c r="J17" s="19"/>
    </row>
    <row r="18" spans="1:10" ht="15" customHeight="1" x14ac:dyDescent="0.25">
      <c r="A18" s="4">
        <v>2</v>
      </c>
      <c r="B18" s="9" t="s">
        <v>15</v>
      </c>
      <c r="C18" s="1">
        <v>3</v>
      </c>
      <c r="D18" s="20"/>
      <c r="E18" s="88"/>
      <c r="F18" s="18"/>
      <c r="G18" s="19"/>
      <c r="H18" s="19"/>
      <c r="I18" s="19"/>
      <c r="J18" s="19"/>
    </row>
    <row r="19" spans="1:10" ht="15" customHeight="1" x14ac:dyDescent="0.25">
      <c r="A19" s="4">
        <v>3</v>
      </c>
      <c r="B19" s="9" t="s">
        <v>16</v>
      </c>
      <c r="C19" s="1">
        <v>4</v>
      </c>
      <c r="D19" s="20"/>
      <c r="E19" s="88"/>
      <c r="F19" s="18"/>
      <c r="G19" s="19"/>
      <c r="H19" s="19"/>
      <c r="I19" s="19"/>
      <c r="J19" s="19"/>
    </row>
    <row r="20" spans="1:10" ht="15" customHeight="1" x14ac:dyDescent="0.25">
      <c r="A20" s="4">
        <v>4</v>
      </c>
      <c r="B20" s="9" t="s">
        <v>17</v>
      </c>
      <c r="C20" s="1">
        <v>2</v>
      </c>
      <c r="D20" s="20"/>
      <c r="E20" s="88"/>
      <c r="F20" s="18"/>
      <c r="G20" s="19"/>
      <c r="H20" s="19"/>
      <c r="I20" s="19"/>
      <c r="J20" s="19"/>
    </row>
    <row r="21" spans="1:10" ht="15" customHeight="1" x14ac:dyDescent="0.25">
      <c r="A21" s="4">
        <v>5</v>
      </c>
      <c r="B21" s="9" t="s">
        <v>18</v>
      </c>
      <c r="C21" s="1">
        <v>2</v>
      </c>
      <c r="D21" s="20"/>
      <c r="E21" s="88"/>
      <c r="F21" s="18"/>
      <c r="G21" s="19"/>
      <c r="H21" s="19"/>
      <c r="I21" s="19"/>
      <c r="J21" s="19"/>
    </row>
    <row r="22" spans="1:10" ht="15" customHeight="1" x14ac:dyDescent="0.25">
      <c r="A22" s="4">
        <v>6</v>
      </c>
      <c r="B22" s="9" t="s">
        <v>19</v>
      </c>
      <c r="C22" s="1">
        <v>4</v>
      </c>
      <c r="D22" s="20"/>
      <c r="E22" s="88"/>
      <c r="F22" s="18"/>
      <c r="G22" s="19"/>
      <c r="H22" s="19"/>
      <c r="I22" s="19"/>
      <c r="J22" s="19"/>
    </row>
    <row r="23" spans="1:10" ht="15" customHeight="1" x14ac:dyDescent="0.25">
      <c r="A23" s="4">
        <v>7</v>
      </c>
      <c r="B23" s="9" t="s">
        <v>25</v>
      </c>
      <c r="C23" s="1">
        <v>2</v>
      </c>
      <c r="D23" s="20"/>
      <c r="E23" s="88"/>
      <c r="F23" s="18"/>
      <c r="G23" s="19"/>
      <c r="H23" s="19"/>
      <c r="I23" s="19"/>
      <c r="J23" s="19"/>
    </row>
    <row r="24" spans="1:10" ht="15" customHeight="1" x14ac:dyDescent="0.25">
      <c r="A24" s="4">
        <v>8</v>
      </c>
      <c r="B24" s="9" t="s">
        <v>20</v>
      </c>
      <c r="C24" s="1">
        <v>2</v>
      </c>
      <c r="D24" s="20"/>
      <c r="E24" s="88"/>
      <c r="F24" s="18"/>
      <c r="G24" s="19"/>
      <c r="H24" s="19"/>
      <c r="I24" s="19"/>
      <c r="J24" s="19"/>
    </row>
    <row r="25" spans="1:10" x14ac:dyDescent="0.25">
      <c r="A25" s="4">
        <v>9</v>
      </c>
      <c r="B25" s="9" t="s">
        <v>21</v>
      </c>
      <c r="C25" s="1">
        <v>2</v>
      </c>
      <c r="D25" s="20"/>
      <c r="E25" s="88"/>
      <c r="F25" s="18"/>
      <c r="G25" s="19"/>
      <c r="H25" s="19"/>
      <c r="I25" s="19"/>
      <c r="J25" s="19"/>
    </row>
    <row r="26" spans="1:10" x14ac:dyDescent="0.25">
      <c r="A26" s="4">
        <v>10</v>
      </c>
      <c r="B26" s="9" t="s">
        <v>22</v>
      </c>
      <c r="C26" s="1">
        <v>1</v>
      </c>
      <c r="D26" s="20"/>
      <c r="E26" s="88"/>
      <c r="F26" s="18"/>
      <c r="G26" s="19"/>
      <c r="H26" s="19"/>
      <c r="I26" s="19"/>
      <c r="J26" s="19"/>
    </row>
    <row r="27" spans="1:10" x14ac:dyDescent="0.25">
      <c r="A27" s="4">
        <v>11</v>
      </c>
      <c r="B27" s="9" t="s">
        <v>26</v>
      </c>
      <c r="C27" s="1">
        <v>1</v>
      </c>
      <c r="D27" s="20"/>
      <c r="E27" s="88"/>
      <c r="F27" s="18"/>
      <c r="G27" s="19"/>
      <c r="H27" s="19"/>
      <c r="I27" s="19"/>
      <c r="J27" s="19"/>
    </row>
    <row r="28" spans="1:10" x14ac:dyDescent="0.25">
      <c r="A28" s="4">
        <v>12</v>
      </c>
      <c r="B28" s="9" t="s">
        <v>27</v>
      </c>
      <c r="C28" s="1">
        <v>2</v>
      </c>
      <c r="D28" s="20"/>
      <c r="E28" s="88"/>
      <c r="F28" s="18"/>
      <c r="G28" s="19"/>
      <c r="H28" s="19"/>
      <c r="I28" s="19"/>
      <c r="J28" s="19"/>
    </row>
    <row r="29" spans="1:10" ht="15" customHeight="1" x14ac:dyDescent="0.25">
      <c r="A29" s="4">
        <v>13</v>
      </c>
      <c r="B29" s="9" t="s">
        <v>28</v>
      </c>
      <c r="C29" s="1">
        <v>3</v>
      </c>
      <c r="D29" s="20"/>
      <c r="E29" s="88"/>
      <c r="F29" s="18"/>
      <c r="G29" s="19"/>
      <c r="H29" s="19"/>
      <c r="I29" s="19"/>
      <c r="J29" s="19"/>
    </row>
    <row r="30" spans="1:10" ht="15" customHeight="1" x14ac:dyDescent="0.25">
      <c r="A30" s="4">
        <v>14</v>
      </c>
      <c r="B30" s="9" t="s">
        <v>29</v>
      </c>
      <c r="C30" s="1">
        <v>1</v>
      </c>
      <c r="D30" s="20"/>
      <c r="E30" s="88"/>
      <c r="F30" s="18"/>
      <c r="G30" s="19"/>
      <c r="H30" s="19"/>
      <c r="I30" s="19"/>
      <c r="J30" s="19"/>
    </row>
    <row r="31" spans="1:10" ht="15" customHeight="1" x14ac:dyDescent="0.25">
      <c r="A31" s="60">
        <v>15</v>
      </c>
      <c r="B31" s="61" t="s">
        <v>30</v>
      </c>
      <c r="C31" s="62">
        <v>2</v>
      </c>
      <c r="D31" s="63"/>
      <c r="E31" s="88"/>
      <c r="F31" s="64"/>
      <c r="G31" s="65"/>
      <c r="H31" s="65"/>
      <c r="I31" s="19"/>
      <c r="J31" s="19"/>
    </row>
    <row r="32" spans="1:10" ht="15" customHeight="1" x14ac:dyDescent="0.25">
      <c r="A32" s="60">
        <v>16</v>
      </c>
      <c r="B32" s="61" t="s">
        <v>31</v>
      </c>
      <c r="C32" s="62">
        <v>1</v>
      </c>
      <c r="D32" s="63"/>
      <c r="E32" s="88"/>
      <c r="F32" s="64"/>
      <c r="G32" s="65"/>
      <c r="H32" s="65"/>
      <c r="I32" s="19"/>
      <c r="J32" s="19"/>
    </row>
    <row r="33" spans="1:11" ht="15" customHeight="1" x14ac:dyDescent="0.25">
      <c r="A33" s="60">
        <v>17</v>
      </c>
      <c r="B33" s="61" t="s">
        <v>32</v>
      </c>
      <c r="C33" s="62">
        <v>1</v>
      </c>
      <c r="D33" s="63"/>
      <c r="E33" s="88"/>
      <c r="F33" s="64"/>
      <c r="G33" s="65"/>
      <c r="H33" s="65"/>
      <c r="I33" s="19"/>
      <c r="J33" s="19"/>
    </row>
    <row r="34" spans="1:11" s="46" customFormat="1" ht="15" customHeight="1" x14ac:dyDescent="0.2">
      <c r="A34" s="39"/>
      <c r="B34" s="40" t="s">
        <v>33</v>
      </c>
      <c r="C34" s="41">
        <f>C35</f>
        <v>20</v>
      </c>
      <c r="D34" s="42"/>
      <c r="E34" s="87"/>
      <c r="F34" s="44"/>
      <c r="G34" s="45"/>
      <c r="H34" s="45"/>
      <c r="I34" s="45"/>
      <c r="J34" s="45"/>
    </row>
    <row r="35" spans="1:11" s="28" customFormat="1" ht="32.25" customHeight="1" x14ac:dyDescent="0.25">
      <c r="A35" s="29"/>
      <c r="B35" s="27" t="s">
        <v>13</v>
      </c>
      <c r="C35" s="1">
        <f>SUM(C36:C43)</f>
        <v>20</v>
      </c>
      <c r="D35" s="20"/>
      <c r="E35" s="88"/>
      <c r="F35" s="18"/>
      <c r="G35" s="19"/>
      <c r="H35" s="19"/>
      <c r="I35" s="19"/>
      <c r="J35" s="19"/>
    </row>
    <row r="36" spans="1:11" ht="15" customHeight="1" x14ac:dyDescent="0.25">
      <c r="A36" s="4">
        <v>1</v>
      </c>
      <c r="B36" s="9" t="s">
        <v>34</v>
      </c>
      <c r="C36" s="1">
        <v>4</v>
      </c>
      <c r="D36" s="20"/>
      <c r="E36" s="88"/>
      <c r="F36" s="18"/>
      <c r="G36" s="19"/>
      <c r="H36" s="19"/>
      <c r="I36" s="19"/>
      <c r="J36" s="19"/>
    </row>
    <row r="37" spans="1:11" ht="15" customHeight="1" x14ac:dyDescent="0.25">
      <c r="A37" s="4">
        <v>2</v>
      </c>
      <c r="B37" s="9" t="s">
        <v>35</v>
      </c>
      <c r="C37" s="1">
        <v>6</v>
      </c>
      <c r="D37" s="20"/>
      <c r="E37" s="88"/>
      <c r="F37" s="18"/>
      <c r="G37" s="19"/>
      <c r="H37" s="19"/>
      <c r="I37" s="19"/>
      <c r="J37" s="19"/>
    </row>
    <row r="38" spans="1:11" ht="15" customHeight="1" x14ac:dyDescent="0.25">
      <c r="A38" s="4">
        <v>3</v>
      </c>
      <c r="B38" s="9" t="s">
        <v>36</v>
      </c>
      <c r="C38" s="1">
        <v>1</v>
      </c>
      <c r="D38" s="20"/>
      <c r="E38" s="88"/>
      <c r="F38" s="18"/>
      <c r="G38" s="19"/>
      <c r="H38" s="19"/>
      <c r="I38" s="19"/>
      <c r="J38" s="19"/>
    </row>
    <row r="39" spans="1:11" ht="15" customHeight="1" x14ac:dyDescent="0.25">
      <c r="A39" s="4">
        <v>4</v>
      </c>
      <c r="B39" s="9" t="s">
        <v>37</v>
      </c>
      <c r="C39" s="1">
        <v>4</v>
      </c>
      <c r="D39" s="20"/>
      <c r="E39" s="88"/>
      <c r="F39" s="18"/>
      <c r="G39" s="19"/>
      <c r="H39" s="19"/>
      <c r="I39" s="19"/>
      <c r="J39" s="19"/>
      <c r="K39" s="21">
        <v>1</v>
      </c>
    </row>
    <row r="40" spans="1:11" ht="15" customHeight="1" x14ac:dyDescent="0.25">
      <c r="A40" s="4">
        <v>5</v>
      </c>
      <c r="B40" s="9" t="s">
        <v>38</v>
      </c>
      <c r="C40" s="1">
        <v>2</v>
      </c>
      <c r="D40" s="20"/>
      <c r="E40" s="88"/>
      <c r="F40" s="18"/>
      <c r="G40" s="19"/>
      <c r="H40" s="19"/>
      <c r="I40" s="19"/>
      <c r="J40" s="19"/>
      <c r="K40" s="21"/>
    </row>
    <row r="41" spans="1:11" ht="15" customHeight="1" x14ac:dyDescent="0.25">
      <c r="A41" s="4">
        <v>6</v>
      </c>
      <c r="B41" s="9" t="s">
        <v>39</v>
      </c>
      <c r="C41" s="1">
        <v>1</v>
      </c>
      <c r="D41" s="20"/>
      <c r="E41" s="88"/>
      <c r="F41" s="18"/>
      <c r="G41" s="19"/>
      <c r="H41" s="19"/>
      <c r="I41" s="19"/>
      <c r="J41" s="19"/>
      <c r="K41" s="21"/>
    </row>
    <row r="42" spans="1:11" ht="15" customHeight="1" x14ac:dyDescent="0.25">
      <c r="A42" s="4">
        <v>7</v>
      </c>
      <c r="B42" s="9" t="s">
        <v>40</v>
      </c>
      <c r="C42" s="1">
        <v>1</v>
      </c>
      <c r="D42" s="20"/>
      <c r="E42" s="88"/>
      <c r="F42" s="18"/>
      <c r="G42" s="19"/>
      <c r="H42" s="19"/>
      <c r="I42" s="19"/>
      <c r="J42" s="19"/>
      <c r="K42" s="21"/>
    </row>
    <row r="43" spans="1:11" ht="15" customHeight="1" x14ac:dyDescent="0.25">
      <c r="A43" s="4">
        <v>8</v>
      </c>
      <c r="B43" s="9" t="s">
        <v>41</v>
      </c>
      <c r="C43" s="1">
        <v>1</v>
      </c>
      <c r="D43" s="20"/>
      <c r="E43" s="88"/>
      <c r="F43" s="18"/>
      <c r="G43" s="19"/>
      <c r="H43" s="19"/>
      <c r="I43" s="19"/>
      <c r="J43" s="19"/>
      <c r="K43" s="21"/>
    </row>
    <row r="44" spans="1:11" s="46" customFormat="1" ht="15" customHeight="1" x14ac:dyDescent="0.2">
      <c r="A44" s="39"/>
      <c r="B44" s="40" t="s">
        <v>42</v>
      </c>
      <c r="C44" s="41">
        <f>C45+C47</f>
        <v>3</v>
      </c>
      <c r="D44" s="42"/>
      <c r="E44" s="87"/>
      <c r="F44" s="44"/>
      <c r="G44" s="45"/>
      <c r="H44" s="45"/>
      <c r="I44" s="45"/>
      <c r="J44" s="45"/>
    </row>
    <row r="45" spans="1:11" s="28" customFormat="1" ht="30" customHeight="1" x14ac:dyDescent="0.25">
      <c r="A45" s="30"/>
      <c r="B45" s="27" t="s">
        <v>13</v>
      </c>
      <c r="C45" s="1">
        <f>SUM(C46)</f>
        <v>2</v>
      </c>
      <c r="D45" s="20"/>
      <c r="E45" s="88"/>
      <c r="F45" s="18"/>
      <c r="G45" s="19"/>
      <c r="H45" s="19"/>
      <c r="I45" s="19"/>
      <c r="J45" s="19"/>
    </row>
    <row r="46" spans="1:11" ht="15" customHeight="1" x14ac:dyDescent="0.25">
      <c r="A46" s="4">
        <v>1</v>
      </c>
      <c r="B46" s="9" t="s">
        <v>43</v>
      </c>
      <c r="C46" s="1">
        <v>2</v>
      </c>
      <c r="D46" s="20"/>
      <c r="E46" s="88"/>
      <c r="F46" s="18"/>
      <c r="G46" s="19"/>
      <c r="H46" s="19"/>
      <c r="I46" s="19"/>
      <c r="J46" s="19"/>
    </row>
    <row r="47" spans="1:11" s="28" customFormat="1" ht="31.5" customHeight="1" x14ac:dyDescent="0.25">
      <c r="A47" s="29"/>
      <c r="B47" s="31" t="s">
        <v>13</v>
      </c>
      <c r="C47" s="1">
        <f>SUM(C48)</f>
        <v>1</v>
      </c>
      <c r="D47" s="20"/>
      <c r="E47" s="88"/>
      <c r="F47" s="18"/>
      <c r="G47" s="19"/>
      <c r="H47" s="19"/>
      <c r="I47" s="19"/>
      <c r="J47" s="19"/>
    </row>
    <row r="48" spans="1:11" ht="15" customHeight="1" x14ac:dyDescent="0.25">
      <c r="A48" s="70">
        <v>1</v>
      </c>
      <c r="B48" s="71" t="s">
        <v>44</v>
      </c>
      <c r="C48" s="62">
        <v>1</v>
      </c>
      <c r="D48" s="63"/>
      <c r="E48" s="88"/>
      <c r="F48" s="64"/>
      <c r="G48" s="65"/>
      <c r="H48" s="65"/>
      <c r="I48" s="19"/>
      <c r="J48" s="19"/>
    </row>
    <row r="49" spans="1:11" s="46" customFormat="1" ht="15" customHeight="1" x14ac:dyDescent="0.2">
      <c r="A49" s="39"/>
      <c r="B49" s="40" t="s">
        <v>46</v>
      </c>
      <c r="C49" s="41">
        <f>C50+C52</f>
        <v>35</v>
      </c>
      <c r="D49" s="42"/>
      <c r="E49" s="87"/>
      <c r="F49" s="44"/>
      <c r="G49" s="45"/>
      <c r="H49" s="45"/>
      <c r="I49" s="45"/>
      <c r="J49" s="45"/>
    </row>
    <row r="50" spans="1:11" s="28" customFormat="1" ht="30.75" customHeight="1" x14ac:dyDescent="0.25">
      <c r="A50" s="30"/>
      <c r="B50" s="27" t="s">
        <v>13</v>
      </c>
      <c r="C50" s="1">
        <v>2</v>
      </c>
      <c r="D50" s="20"/>
      <c r="E50" s="88"/>
      <c r="F50" s="18"/>
      <c r="G50" s="19"/>
      <c r="H50" s="19"/>
      <c r="I50" s="19"/>
      <c r="J50" s="19"/>
    </row>
    <row r="51" spans="1:11" ht="15" customHeight="1" x14ac:dyDescent="0.25">
      <c r="A51" s="4">
        <v>1</v>
      </c>
      <c r="B51" s="9" t="s">
        <v>45</v>
      </c>
      <c r="C51" s="1">
        <v>2</v>
      </c>
      <c r="D51" s="20"/>
      <c r="E51" s="88"/>
      <c r="F51" s="18"/>
      <c r="G51" s="19"/>
      <c r="H51" s="19"/>
      <c r="I51" s="19"/>
      <c r="J51" s="19"/>
    </row>
    <row r="52" spans="1:11" s="28" customFormat="1" ht="30.75" customHeight="1" x14ac:dyDescent="0.25">
      <c r="A52" s="30"/>
      <c r="B52" s="27" t="s">
        <v>13</v>
      </c>
      <c r="C52" s="1">
        <f>SUM(C53:C65)</f>
        <v>33</v>
      </c>
      <c r="D52" s="20"/>
      <c r="E52" s="88"/>
      <c r="F52" s="18"/>
      <c r="G52" s="19"/>
      <c r="H52" s="19"/>
      <c r="I52" s="19"/>
      <c r="J52" s="19"/>
    </row>
    <row r="53" spans="1:11" ht="15" customHeight="1" x14ac:dyDescent="0.25">
      <c r="A53" s="4">
        <v>2</v>
      </c>
      <c r="B53" s="9" t="s">
        <v>47</v>
      </c>
      <c r="C53" s="1">
        <v>2</v>
      </c>
      <c r="D53" s="20"/>
      <c r="E53" s="88"/>
      <c r="F53" s="18"/>
      <c r="G53" s="19"/>
      <c r="H53" s="19"/>
      <c r="I53" s="19"/>
      <c r="J53" s="19"/>
    </row>
    <row r="54" spans="1:11" ht="15" customHeight="1" x14ac:dyDescent="0.25">
      <c r="A54" s="4">
        <v>3</v>
      </c>
      <c r="B54" s="14" t="s">
        <v>48</v>
      </c>
      <c r="C54" s="1">
        <v>1</v>
      </c>
      <c r="D54" s="20"/>
      <c r="E54" s="88"/>
      <c r="F54" s="18"/>
      <c r="G54" s="19"/>
      <c r="H54" s="19"/>
      <c r="I54" s="19"/>
      <c r="J54" s="19"/>
    </row>
    <row r="55" spans="1:11" ht="15" customHeight="1" x14ac:dyDescent="0.25">
      <c r="A55" s="4">
        <v>4</v>
      </c>
      <c r="B55" s="9" t="s">
        <v>49</v>
      </c>
      <c r="C55" s="1">
        <v>2</v>
      </c>
      <c r="D55" s="20"/>
      <c r="E55" s="88"/>
      <c r="F55" s="18"/>
      <c r="G55" s="19"/>
      <c r="H55" s="19"/>
      <c r="I55" s="19"/>
      <c r="J55" s="19"/>
    </row>
    <row r="56" spans="1:11" ht="15" customHeight="1" x14ac:dyDescent="0.25">
      <c r="A56" s="4">
        <v>5</v>
      </c>
      <c r="B56" s="9" t="s">
        <v>50</v>
      </c>
      <c r="C56" s="1">
        <v>1</v>
      </c>
      <c r="D56" s="20"/>
      <c r="E56" s="88"/>
      <c r="F56" s="18"/>
      <c r="G56" s="19"/>
      <c r="H56" s="19"/>
      <c r="I56" s="19"/>
      <c r="J56" s="19"/>
    </row>
    <row r="57" spans="1:11" ht="15" customHeight="1" x14ac:dyDescent="0.25">
      <c r="A57" s="4">
        <v>6</v>
      </c>
      <c r="B57" s="14" t="s">
        <v>51</v>
      </c>
      <c r="C57" s="1">
        <v>3</v>
      </c>
      <c r="D57" s="20"/>
      <c r="E57" s="88"/>
      <c r="F57" s="18"/>
      <c r="G57" s="19"/>
      <c r="H57" s="19"/>
      <c r="I57" s="19"/>
      <c r="J57" s="19"/>
    </row>
    <row r="58" spans="1:11" ht="15" customHeight="1" x14ac:dyDescent="0.25">
      <c r="A58" s="4">
        <v>7</v>
      </c>
      <c r="B58" s="14" t="s">
        <v>52</v>
      </c>
      <c r="C58" s="1">
        <v>4</v>
      </c>
      <c r="D58" s="20"/>
      <c r="E58" s="88"/>
      <c r="F58" s="18"/>
      <c r="G58" s="19"/>
      <c r="H58" s="19"/>
      <c r="I58" s="19"/>
      <c r="J58" s="19"/>
    </row>
    <row r="59" spans="1:11" ht="15" customHeight="1" x14ac:dyDescent="0.25">
      <c r="A59" s="4">
        <v>8</v>
      </c>
      <c r="B59" s="14" t="s">
        <v>53</v>
      </c>
      <c r="C59" s="1">
        <v>6</v>
      </c>
      <c r="D59" s="20"/>
      <c r="E59" s="88"/>
      <c r="F59" s="18"/>
      <c r="G59" s="19"/>
      <c r="H59" s="19"/>
      <c r="I59" s="19"/>
      <c r="J59" s="19"/>
    </row>
    <row r="60" spans="1:11" ht="15" customHeight="1" x14ac:dyDescent="0.25">
      <c r="A60" s="4">
        <v>9</v>
      </c>
      <c r="B60" s="14" t="s">
        <v>54</v>
      </c>
      <c r="C60" s="1">
        <v>3</v>
      </c>
      <c r="D60" s="20"/>
      <c r="E60" s="88"/>
      <c r="F60" s="18"/>
      <c r="G60" s="19"/>
      <c r="H60" s="19"/>
      <c r="I60" s="19"/>
      <c r="J60" s="19"/>
    </row>
    <row r="61" spans="1:11" ht="15" customHeight="1" x14ac:dyDescent="0.25">
      <c r="A61" s="4">
        <v>10</v>
      </c>
      <c r="B61" s="14" t="s">
        <v>55</v>
      </c>
      <c r="C61" s="1">
        <v>6</v>
      </c>
      <c r="D61" s="20"/>
      <c r="E61" s="88"/>
      <c r="F61" s="18"/>
      <c r="G61" s="19"/>
      <c r="H61" s="19"/>
      <c r="I61" s="19"/>
      <c r="J61" s="19"/>
      <c r="K61" s="21">
        <v>3</v>
      </c>
    </row>
    <row r="62" spans="1:11" ht="15" customHeight="1" x14ac:dyDescent="0.25">
      <c r="A62" s="4">
        <v>11</v>
      </c>
      <c r="B62" s="71" t="s">
        <v>56</v>
      </c>
      <c r="C62" s="1">
        <v>1</v>
      </c>
      <c r="D62" s="20"/>
      <c r="E62" s="88"/>
      <c r="F62" s="18"/>
      <c r="G62" s="19"/>
      <c r="H62" s="19"/>
      <c r="I62" s="19"/>
      <c r="J62" s="19"/>
    </row>
    <row r="63" spans="1:11" ht="15" customHeight="1" x14ac:dyDescent="0.25">
      <c r="A63" s="4">
        <v>12</v>
      </c>
      <c r="B63" s="71" t="s">
        <v>57</v>
      </c>
      <c r="C63" s="1">
        <v>2</v>
      </c>
      <c r="D63" s="20"/>
      <c r="E63" s="88"/>
      <c r="F63" s="18"/>
      <c r="G63" s="19"/>
      <c r="H63" s="19"/>
      <c r="I63" s="19"/>
      <c r="J63" s="19"/>
    </row>
    <row r="64" spans="1:11" ht="15" customHeight="1" x14ac:dyDescent="0.25">
      <c r="A64" s="4">
        <v>13</v>
      </c>
      <c r="B64" s="71" t="s">
        <v>58</v>
      </c>
      <c r="C64" s="1">
        <v>1</v>
      </c>
      <c r="D64" s="20"/>
      <c r="E64" s="88"/>
      <c r="F64" s="18"/>
      <c r="G64" s="19"/>
      <c r="H64" s="19"/>
      <c r="I64" s="19"/>
      <c r="J64" s="19"/>
    </row>
    <row r="65" spans="1:11" ht="15" customHeight="1" x14ac:dyDescent="0.25">
      <c r="A65" s="4">
        <v>14</v>
      </c>
      <c r="B65" s="71" t="s">
        <v>193</v>
      </c>
      <c r="C65" s="1">
        <v>1</v>
      </c>
      <c r="D65" s="20"/>
      <c r="E65" s="88"/>
      <c r="F65" s="18"/>
      <c r="G65" s="19"/>
      <c r="H65" s="19"/>
      <c r="I65" s="19"/>
      <c r="J65" s="19"/>
    </row>
    <row r="66" spans="1:11" s="46" customFormat="1" ht="15" customHeight="1" x14ac:dyDescent="0.2">
      <c r="A66" s="39"/>
      <c r="B66" s="40" t="s">
        <v>59</v>
      </c>
      <c r="C66" s="41">
        <f>C67</f>
        <v>18</v>
      </c>
      <c r="D66" s="42"/>
      <c r="E66" s="87"/>
      <c r="F66" s="44"/>
      <c r="G66" s="45"/>
      <c r="H66" s="45"/>
      <c r="I66" s="45"/>
      <c r="J66" s="45"/>
    </row>
    <row r="67" spans="1:11" s="28" customFormat="1" ht="30.75" customHeight="1" x14ac:dyDescent="0.25">
      <c r="A67" s="29"/>
      <c r="B67" s="27" t="s">
        <v>13</v>
      </c>
      <c r="C67" s="1">
        <f>SUM(C68:C75)</f>
        <v>18</v>
      </c>
      <c r="D67" s="20"/>
      <c r="E67" s="88"/>
      <c r="F67" s="18"/>
      <c r="G67" s="19"/>
      <c r="H67" s="19"/>
      <c r="I67" s="19"/>
      <c r="J67" s="19"/>
    </row>
    <row r="68" spans="1:11" ht="15" customHeight="1" x14ac:dyDescent="0.25">
      <c r="A68" s="4">
        <v>1</v>
      </c>
      <c r="B68" s="9" t="s">
        <v>60</v>
      </c>
      <c r="C68" s="1">
        <v>8</v>
      </c>
      <c r="D68" s="20"/>
      <c r="E68" s="88"/>
      <c r="F68" s="18"/>
      <c r="G68" s="19"/>
      <c r="H68" s="19"/>
      <c r="I68" s="19"/>
      <c r="J68" s="19"/>
    </row>
    <row r="69" spans="1:11" ht="15" customHeight="1" x14ac:dyDescent="0.25">
      <c r="A69" s="60">
        <v>2</v>
      </c>
      <c r="B69" s="61" t="s">
        <v>61</v>
      </c>
      <c r="C69" s="62">
        <v>4</v>
      </c>
      <c r="D69" s="63"/>
      <c r="E69" s="88"/>
      <c r="F69" s="64"/>
      <c r="G69" s="65"/>
      <c r="H69" s="65"/>
      <c r="I69" s="19"/>
      <c r="J69" s="19"/>
    </row>
    <row r="70" spans="1:11" ht="15" customHeight="1" x14ac:dyDescent="0.25">
      <c r="A70" s="60">
        <v>3</v>
      </c>
      <c r="B70" s="61" t="s">
        <v>62</v>
      </c>
      <c r="C70" s="62">
        <v>1</v>
      </c>
      <c r="D70" s="63"/>
      <c r="E70" s="88"/>
      <c r="F70" s="64"/>
      <c r="G70" s="65"/>
      <c r="H70" s="65"/>
      <c r="I70" s="19"/>
      <c r="J70" s="19"/>
    </row>
    <row r="71" spans="1:11" ht="15" customHeight="1" x14ac:dyDescent="0.25">
      <c r="A71" s="60">
        <v>4</v>
      </c>
      <c r="B71" s="61" t="s">
        <v>63</v>
      </c>
      <c r="C71" s="62">
        <v>1</v>
      </c>
      <c r="D71" s="63"/>
      <c r="E71" s="88"/>
      <c r="F71" s="64"/>
      <c r="G71" s="65"/>
      <c r="H71" s="65"/>
      <c r="I71" s="19"/>
      <c r="J71" s="19"/>
    </row>
    <row r="72" spans="1:11" ht="15" customHeight="1" x14ac:dyDescent="0.25">
      <c r="A72" s="60">
        <v>5</v>
      </c>
      <c r="B72" s="61" t="s">
        <v>64</v>
      </c>
      <c r="C72" s="62">
        <v>1</v>
      </c>
      <c r="D72" s="63"/>
      <c r="E72" s="88"/>
      <c r="F72" s="64"/>
      <c r="G72" s="65"/>
      <c r="H72" s="65"/>
      <c r="I72" s="19"/>
      <c r="J72" s="19"/>
    </row>
    <row r="73" spans="1:11" ht="15" customHeight="1" x14ac:dyDescent="0.25">
      <c r="A73" s="60">
        <v>6</v>
      </c>
      <c r="B73" s="61" t="s">
        <v>65</v>
      </c>
      <c r="C73" s="62">
        <v>1</v>
      </c>
      <c r="D73" s="63"/>
      <c r="E73" s="88"/>
      <c r="F73" s="64"/>
      <c r="G73" s="65"/>
      <c r="H73" s="65"/>
      <c r="I73" s="19"/>
      <c r="J73" s="19"/>
    </row>
    <row r="74" spans="1:11" ht="15" customHeight="1" x14ac:dyDescent="0.25">
      <c r="A74" s="60">
        <v>7</v>
      </c>
      <c r="B74" s="61" t="s">
        <v>56</v>
      </c>
      <c r="C74" s="62">
        <v>1</v>
      </c>
      <c r="D74" s="63"/>
      <c r="E74" s="88"/>
      <c r="F74" s="64"/>
      <c r="G74" s="65"/>
      <c r="H74" s="65"/>
      <c r="I74" s="19"/>
      <c r="J74" s="19"/>
    </row>
    <row r="75" spans="1:11" ht="15" customHeight="1" x14ac:dyDescent="0.25">
      <c r="A75" s="60">
        <v>8</v>
      </c>
      <c r="B75" s="61" t="s">
        <v>66</v>
      </c>
      <c r="C75" s="62">
        <v>1</v>
      </c>
      <c r="D75" s="63"/>
      <c r="E75" s="88"/>
      <c r="F75" s="64"/>
      <c r="G75" s="65"/>
      <c r="H75" s="65"/>
      <c r="I75" s="19"/>
      <c r="J75" s="19"/>
    </row>
    <row r="76" spans="1:11" s="46" customFormat="1" ht="15" customHeight="1" x14ac:dyDescent="0.2">
      <c r="A76" s="39"/>
      <c r="B76" s="40" t="s">
        <v>67</v>
      </c>
      <c r="C76" s="41">
        <f>C77+C79</f>
        <v>24</v>
      </c>
      <c r="D76" s="42"/>
      <c r="E76" s="87"/>
      <c r="F76" s="44"/>
      <c r="G76" s="45"/>
      <c r="H76" s="45"/>
      <c r="I76" s="45"/>
      <c r="J76" s="45"/>
    </row>
    <row r="77" spans="1:11" s="28" customFormat="1" ht="30" customHeight="1" x14ac:dyDescent="0.25">
      <c r="A77" s="30"/>
      <c r="B77" s="27" t="s">
        <v>13</v>
      </c>
      <c r="C77" s="1">
        <v>2</v>
      </c>
      <c r="D77" s="20"/>
      <c r="E77" s="88"/>
      <c r="F77" s="18"/>
      <c r="G77" s="19"/>
      <c r="H77" s="19"/>
      <c r="I77" s="19"/>
      <c r="J77" s="19"/>
    </row>
    <row r="78" spans="1:11" ht="15" customHeight="1" x14ac:dyDescent="0.25">
      <c r="A78" s="4">
        <v>1</v>
      </c>
      <c r="B78" s="9" t="s">
        <v>68</v>
      </c>
      <c r="C78" s="1">
        <v>2</v>
      </c>
      <c r="D78" s="20"/>
      <c r="E78" s="88"/>
      <c r="F78" s="18"/>
      <c r="G78" s="19"/>
      <c r="H78" s="19"/>
      <c r="I78" s="19"/>
      <c r="J78" s="19"/>
    </row>
    <row r="79" spans="1:11" s="28" customFormat="1" ht="31.5" customHeight="1" x14ac:dyDescent="0.25">
      <c r="A79" s="30"/>
      <c r="B79" s="27" t="s">
        <v>13</v>
      </c>
      <c r="C79" s="1">
        <f>SUM(C80:C84)</f>
        <v>22</v>
      </c>
      <c r="D79" s="20"/>
      <c r="E79" s="88"/>
      <c r="F79" s="18"/>
      <c r="G79" s="19"/>
      <c r="H79" s="19"/>
      <c r="I79" s="19"/>
      <c r="J79" s="19"/>
    </row>
    <row r="80" spans="1:11" ht="15" customHeight="1" x14ac:dyDescent="0.25">
      <c r="A80" s="4">
        <v>2</v>
      </c>
      <c r="B80" s="9" t="s">
        <v>69</v>
      </c>
      <c r="C80" s="1">
        <v>5</v>
      </c>
      <c r="D80" s="20"/>
      <c r="E80" s="88"/>
      <c r="F80" s="18"/>
      <c r="G80" s="19"/>
      <c r="H80" s="19"/>
      <c r="I80" s="19"/>
      <c r="J80" s="19"/>
      <c r="K80" s="21">
        <v>1</v>
      </c>
    </row>
    <row r="81" spans="1:11" ht="15" customHeight="1" x14ac:dyDescent="0.25">
      <c r="A81" s="4">
        <v>3</v>
      </c>
      <c r="B81" s="9" t="s">
        <v>70</v>
      </c>
      <c r="C81" s="1">
        <v>6</v>
      </c>
      <c r="D81" s="20"/>
      <c r="E81" s="88"/>
      <c r="F81" s="18"/>
      <c r="G81" s="19"/>
      <c r="H81" s="19"/>
      <c r="I81" s="19"/>
      <c r="J81" s="19"/>
      <c r="K81" s="21">
        <v>1</v>
      </c>
    </row>
    <row r="82" spans="1:11" ht="15" customHeight="1" x14ac:dyDescent="0.25">
      <c r="A82" s="60">
        <v>4</v>
      </c>
      <c r="B82" s="61" t="s">
        <v>72</v>
      </c>
      <c r="C82" s="62">
        <v>7</v>
      </c>
      <c r="D82" s="63"/>
      <c r="E82" s="88"/>
      <c r="F82" s="64"/>
      <c r="G82" s="65"/>
      <c r="H82" s="65"/>
      <c r="I82" s="19"/>
      <c r="J82" s="19"/>
    </row>
    <row r="83" spans="1:11" ht="15" customHeight="1" x14ac:dyDescent="0.25">
      <c r="A83" s="60">
        <v>5</v>
      </c>
      <c r="B83" s="61" t="s">
        <v>71</v>
      </c>
      <c r="C83" s="62">
        <v>2</v>
      </c>
      <c r="D83" s="63"/>
      <c r="E83" s="88"/>
      <c r="F83" s="64"/>
      <c r="G83" s="65"/>
      <c r="H83" s="65"/>
      <c r="I83" s="19"/>
      <c r="J83" s="19"/>
    </row>
    <row r="84" spans="1:11" ht="15" customHeight="1" x14ac:dyDescent="0.25">
      <c r="A84" s="4">
        <v>6</v>
      </c>
      <c r="B84" s="9" t="s">
        <v>73</v>
      </c>
      <c r="C84" s="1">
        <v>2</v>
      </c>
      <c r="D84" s="20"/>
      <c r="E84" s="88"/>
      <c r="F84" s="18"/>
      <c r="G84" s="19"/>
      <c r="H84" s="19"/>
      <c r="I84" s="19"/>
      <c r="J84" s="19"/>
    </row>
    <row r="85" spans="1:11" s="46" customFormat="1" ht="15" customHeight="1" x14ac:dyDescent="0.2">
      <c r="A85" s="39"/>
      <c r="B85" s="40" t="s">
        <v>74</v>
      </c>
      <c r="C85" s="41">
        <f>C86</f>
        <v>10</v>
      </c>
      <c r="D85" s="42"/>
      <c r="E85" s="87"/>
      <c r="F85" s="44"/>
      <c r="G85" s="45"/>
      <c r="H85" s="45"/>
      <c r="I85" s="45"/>
      <c r="J85" s="45"/>
    </row>
    <row r="86" spans="1:11" s="28" customFormat="1" ht="32.25" customHeight="1" x14ac:dyDescent="0.25">
      <c r="A86" s="30"/>
      <c r="B86" s="27" t="s">
        <v>13</v>
      </c>
      <c r="C86" s="1">
        <f>SUM(C87:C95)</f>
        <v>10</v>
      </c>
      <c r="D86" s="20"/>
      <c r="E86" s="88"/>
      <c r="F86" s="18"/>
      <c r="G86" s="19"/>
      <c r="H86" s="19"/>
      <c r="I86" s="19"/>
      <c r="J86" s="19"/>
    </row>
    <row r="87" spans="1:11" ht="27" customHeight="1" x14ac:dyDescent="0.25">
      <c r="A87" s="4">
        <v>3</v>
      </c>
      <c r="B87" s="9" t="s">
        <v>76</v>
      </c>
      <c r="C87" s="1">
        <v>1</v>
      </c>
      <c r="D87" s="20"/>
      <c r="E87" s="88"/>
      <c r="F87" s="18"/>
      <c r="G87" s="19"/>
      <c r="H87" s="19"/>
      <c r="I87" s="19"/>
      <c r="J87" s="19"/>
    </row>
    <row r="88" spans="1:11" ht="15" customHeight="1" x14ac:dyDescent="0.25">
      <c r="A88" s="4">
        <v>5</v>
      </c>
      <c r="B88" s="9" t="s">
        <v>77</v>
      </c>
      <c r="C88" s="1">
        <v>1</v>
      </c>
      <c r="D88" s="20"/>
      <c r="E88" s="88"/>
      <c r="F88" s="18"/>
      <c r="G88" s="19"/>
      <c r="H88" s="19"/>
      <c r="I88" s="19"/>
      <c r="J88" s="19"/>
    </row>
    <row r="89" spans="1:11" ht="15" customHeight="1" x14ac:dyDescent="0.25">
      <c r="A89" s="4">
        <v>6</v>
      </c>
      <c r="B89" s="9" t="s">
        <v>78</v>
      </c>
      <c r="C89" s="1">
        <v>2</v>
      </c>
      <c r="D89" s="20"/>
      <c r="E89" s="88"/>
      <c r="F89" s="18"/>
      <c r="G89" s="19"/>
      <c r="H89" s="19"/>
      <c r="I89" s="19"/>
      <c r="J89" s="19"/>
    </row>
    <row r="90" spans="1:11" ht="15" customHeight="1" x14ac:dyDescent="0.25">
      <c r="A90" s="4">
        <v>7</v>
      </c>
      <c r="B90" s="9" t="s">
        <v>75</v>
      </c>
      <c r="C90" s="1">
        <v>1</v>
      </c>
      <c r="D90" s="20"/>
      <c r="E90" s="88"/>
      <c r="F90" s="18"/>
      <c r="G90" s="19"/>
      <c r="H90" s="19"/>
      <c r="I90" s="19"/>
      <c r="J90" s="19"/>
    </row>
    <row r="91" spans="1:11" ht="15" customHeight="1" x14ac:dyDescent="0.25">
      <c r="A91" s="4">
        <v>8</v>
      </c>
      <c r="B91" s="61" t="s">
        <v>80</v>
      </c>
      <c r="C91" s="1">
        <v>1</v>
      </c>
      <c r="D91" s="20"/>
      <c r="E91" s="88"/>
      <c r="F91" s="18"/>
      <c r="G91" s="19"/>
      <c r="H91" s="19"/>
      <c r="I91" s="19"/>
      <c r="J91" s="19"/>
    </row>
    <row r="92" spans="1:11" ht="15" customHeight="1" x14ac:dyDescent="0.25">
      <c r="A92" s="4">
        <v>9</v>
      </c>
      <c r="B92" s="61" t="s">
        <v>79</v>
      </c>
      <c r="C92" s="1">
        <v>1</v>
      </c>
      <c r="D92" s="20"/>
      <c r="E92" s="88"/>
      <c r="F92" s="18"/>
      <c r="G92" s="19"/>
      <c r="H92" s="19"/>
      <c r="I92" s="19"/>
      <c r="J92" s="19"/>
    </row>
    <row r="93" spans="1:11" ht="15" customHeight="1" x14ac:dyDescent="0.25">
      <c r="A93" s="4">
        <v>10</v>
      </c>
      <c r="B93" s="61" t="s">
        <v>81</v>
      </c>
      <c r="C93" s="1">
        <v>1</v>
      </c>
      <c r="D93" s="20"/>
      <c r="E93" s="88"/>
      <c r="F93" s="18"/>
      <c r="G93" s="19"/>
      <c r="H93" s="19"/>
      <c r="I93" s="19"/>
      <c r="J93" s="19"/>
    </row>
    <row r="94" spans="1:11" ht="15" customHeight="1" x14ac:dyDescent="0.25">
      <c r="A94" s="4">
        <v>11</v>
      </c>
      <c r="B94" s="61" t="s">
        <v>82</v>
      </c>
      <c r="C94" s="1">
        <v>1</v>
      </c>
      <c r="D94" s="20"/>
      <c r="E94" s="88"/>
      <c r="F94" s="18"/>
      <c r="G94" s="19"/>
      <c r="H94" s="19"/>
      <c r="I94" s="19"/>
      <c r="J94" s="19"/>
    </row>
    <row r="95" spans="1:11" ht="15" customHeight="1" x14ac:dyDescent="0.25">
      <c r="A95" s="4">
        <v>12</v>
      </c>
      <c r="B95" s="61" t="s">
        <v>83</v>
      </c>
      <c r="C95" s="1">
        <v>1</v>
      </c>
      <c r="D95" s="20"/>
      <c r="E95" s="88"/>
      <c r="F95" s="18"/>
      <c r="G95" s="19"/>
      <c r="H95" s="19"/>
      <c r="I95" s="19"/>
      <c r="J95" s="19"/>
    </row>
    <row r="96" spans="1:11" s="46" customFormat="1" ht="15" customHeight="1" x14ac:dyDescent="0.2">
      <c r="A96" s="47"/>
      <c r="B96" s="40" t="s">
        <v>84</v>
      </c>
      <c r="C96" s="41">
        <f>C97</f>
        <v>5</v>
      </c>
      <c r="D96" s="42"/>
      <c r="E96" s="87"/>
      <c r="F96" s="44"/>
      <c r="G96" s="45"/>
      <c r="H96" s="45"/>
      <c r="I96" s="45"/>
      <c r="J96" s="45"/>
    </row>
    <row r="97" spans="1:10" s="28" customFormat="1" ht="33" customHeight="1" x14ac:dyDescent="0.25">
      <c r="A97" s="29"/>
      <c r="B97" s="27" t="s">
        <v>13</v>
      </c>
      <c r="C97" s="1">
        <f>SUM(C98:C100)</f>
        <v>5</v>
      </c>
      <c r="D97" s="20"/>
      <c r="E97" s="88"/>
      <c r="F97" s="18"/>
      <c r="G97" s="19"/>
      <c r="H97" s="19"/>
      <c r="I97" s="19"/>
      <c r="J97" s="19"/>
    </row>
    <row r="98" spans="1:10" ht="15" customHeight="1" x14ac:dyDescent="0.25">
      <c r="A98" s="4">
        <v>1</v>
      </c>
      <c r="B98" s="9" t="s">
        <v>85</v>
      </c>
      <c r="C98" s="1">
        <v>2</v>
      </c>
      <c r="D98" s="20"/>
      <c r="E98" s="88"/>
      <c r="F98" s="18"/>
      <c r="G98" s="19"/>
      <c r="H98" s="19"/>
      <c r="I98" s="19"/>
      <c r="J98" s="19"/>
    </row>
    <row r="99" spans="1:10" ht="15" customHeight="1" x14ac:dyDescent="0.25">
      <c r="A99" s="4">
        <v>2</v>
      </c>
      <c r="B99" s="9" t="s">
        <v>86</v>
      </c>
      <c r="C99" s="1">
        <v>2</v>
      </c>
      <c r="D99" s="20"/>
      <c r="E99" s="88"/>
      <c r="F99" s="18"/>
      <c r="G99" s="19"/>
      <c r="H99" s="19"/>
      <c r="I99" s="19"/>
      <c r="J99" s="19"/>
    </row>
    <row r="100" spans="1:10" ht="15" customHeight="1" x14ac:dyDescent="0.25">
      <c r="A100" s="4">
        <v>3</v>
      </c>
      <c r="B100" s="61" t="s">
        <v>64</v>
      </c>
      <c r="C100" s="1">
        <v>1</v>
      </c>
      <c r="D100" s="20"/>
      <c r="E100" s="88"/>
      <c r="F100" s="18"/>
      <c r="G100" s="19"/>
      <c r="H100" s="19"/>
      <c r="I100" s="19"/>
      <c r="J100" s="19"/>
    </row>
    <row r="101" spans="1:10" s="46" customFormat="1" ht="15" customHeight="1" x14ac:dyDescent="0.2">
      <c r="A101" s="39"/>
      <c r="B101" s="40" t="s">
        <v>100</v>
      </c>
      <c r="C101" s="41">
        <f>C102+C104</f>
        <v>14</v>
      </c>
      <c r="D101" s="42"/>
      <c r="E101" s="87"/>
      <c r="F101" s="44"/>
      <c r="G101" s="45"/>
      <c r="H101" s="45"/>
      <c r="I101" s="45"/>
      <c r="J101" s="45"/>
    </row>
    <row r="102" spans="1:10" s="28" customFormat="1" ht="32.25" customHeight="1" x14ac:dyDescent="0.25">
      <c r="A102" s="30"/>
      <c r="B102" s="27" t="s">
        <v>13</v>
      </c>
      <c r="C102" s="1">
        <v>2</v>
      </c>
      <c r="D102" s="20"/>
      <c r="E102" s="88"/>
      <c r="F102" s="18"/>
      <c r="G102" s="19"/>
      <c r="H102" s="19"/>
      <c r="I102" s="19"/>
      <c r="J102" s="19"/>
    </row>
    <row r="103" spans="1:10" x14ac:dyDescent="0.25">
      <c r="A103" s="6">
        <v>1</v>
      </c>
      <c r="B103" s="11" t="s">
        <v>87</v>
      </c>
      <c r="C103" s="1">
        <v>2</v>
      </c>
      <c r="D103" s="20"/>
      <c r="E103" s="88"/>
      <c r="F103" s="18"/>
      <c r="G103" s="19"/>
      <c r="H103" s="19"/>
      <c r="I103" s="19"/>
      <c r="J103" s="19"/>
    </row>
    <row r="104" spans="1:10" s="28" customFormat="1" ht="30.75" customHeight="1" x14ac:dyDescent="0.25">
      <c r="A104" s="30"/>
      <c r="B104" s="27" t="s">
        <v>13</v>
      </c>
      <c r="C104" s="1">
        <f>SUM(C105:C116)</f>
        <v>12</v>
      </c>
      <c r="D104" s="20"/>
      <c r="E104" s="88"/>
      <c r="F104" s="18"/>
      <c r="G104" s="19"/>
      <c r="H104" s="19"/>
      <c r="I104" s="19"/>
      <c r="J104" s="19"/>
    </row>
    <row r="105" spans="1:10" ht="39" customHeight="1" x14ac:dyDescent="0.25">
      <c r="A105" s="4">
        <v>2</v>
      </c>
      <c r="B105" s="15" t="s">
        <v>88</v>
      </c>
      <c r="C105" s="1">
        <v>1</v>
      </c>
      <c r="D105" s="20"/>
      <c r="E105" s="88"/>
      <c r="F105" s="18"/>
      <c r="G105" s="19"/>
      <c r="H105" s="19"/>
      <c r="I105" s="19"/>
      <c r="J105" s="19"/>
    </row>
    <row r="106" spans="1:10" ht="15" customHeight="1" x14ac:dyDescent="0.25">
      <c r="A106" s="4">
        <v>3</v>
      </c>
      <c r="B106" s="15" t="s">
        <v>89</v>
      </c>
      <c r="C106" s="1">
        <v>1</v>
      </c>
      <c r="D106" s="20"/>
      <c r="E106" s="88"/>
      <c r="F106" s="18"/>
      <c r="G106" s="19"/>
      <c r="H106" s="19"/>
      <c r="I106" s="19"/>
      <c r="J106" s="19"/>
    </row>
    <row r="107" spans="1:10" s="66" customFormat="1" ht="15" customHeight="1" x14ac:dyDescent="0.25">
      <c r="A107" s="60">
        <v>5</v>
      </c>
      <c r="B107" s="89" t="s">
        <v>90</v>
      </c>
      <c r="C107" s="62">
        <v>1</v>
      </c>
      <c r="D107" s="63"/>
      <c r="E107" s="88"/>
      <c r="F107" s="64"/>
      <c r="G107" s="65"/>
      <c r="H107" s="65"/>
      <c r="I107" s="19"/>
      <c r="J107" s="19"/>
    </row>
    <row r="108" spans="1:10" s="66" customFormat="1" ht="15" customHeight="1" x14ac:dyDescent="0.25">
      <c r="A108" s="60">
        <v>6</v>
      </c>
      <c r="B108" s="89" t="s">
        <v>91</v>
      </c>
      <c r="C108" s="62">
        <v>1</v>
      </c>
      <c r="D108" s="63"/>
      <c r="E108" s="88"/>
      <c r="F108" s="64"/>
      <c r="G108" s="65"/>
      <c r="H108" s="65"/>
      <c r="I108" s="19"/>
      <c r="J108" s="19"/>
    </row>
    <row r="109" spans="1:10" s="66" customFormat="1" ht="15" customHeight="1" x14ac:dyDescent="0.25">
      <c r="A109" s="60">
        <v>7</v>
      </c>
      <c r="B109" s="89" t="s">
        <v>92</v>
      </c>
      <c r="C109" s="62">
        <v>1</v>
      </c>
      <c r="D109" s="63"/>
      <c r="E109" s="88"/>
      <c r="F109" s="64"/>
      <c r="G109" s="65"/>
      <c r="H109" s="65"/>
      <c r="I109" s="19"/>
      <c r="J109" s="19"/>
    </row>
    <row r="110" spans="1:10" s="66" customFormat="1" ht="15" customHeight="1" x14ac:dyDescent="0.25">
      <c r="A110" s="60">
        <v>8</v>
      </c>
      <c r="B110" s="100" t="s">
        <v>93</v>
      </c>
      <c r="C110" s="62">
        <v>1</v>
      </c>
      <c r="D110" s="63"/>
      <c r="E110" s="88"/>
      <c r="F110" s="64"/>
      <c r="G110" s="65"/>
      <c r="H110" s="65"/>
      <c r="I110" s="19"/>
      <c r="J110" s="19"/>
    </row>
    <row r="111" spans="1:10" s="66" customFormat="1" ht="15" customHeight="1" x14ac:dyDescent="0.25">
      <c r="A111" s="60">
        <v>9</v>
      </c>
      <c r="B111" s="100" t="s">
        <v>1</v>
      </c>
      <c r="C111" s="62">
        <v>1</v>
      </c>
      <c r="D111" s="63"/>
      <c r="E111" s="88"/>
      <c r="F111" s="64"/>
      <c r="G111" s="65"/>
      <c r="H111" s="65"/>
      <c r="I111" s="19"/>
      <c r="J111" s="19"/>
    </row>
    <row r="112" spans="1:10" s="66" customFormat="1" ht="15" customHeight="1" x14ac:dyDescent="0.25">
      <c r="A112" s="60">
        <v>10</v>
      </c>
      <c r="B112" s="100" t="s">
        <v>94</v>
      </c>
      <c r="C112" s="62">
        <v>1</v>
      </c>
      <c r="D112" s="63"/>
      <c r="E112" s="88"/>
      <c r="F112" s="64"/>
      <c r="G112" s="65"/>
      <c r="H112" s="65"/>
      <c r="I112" s="19"/>
      <c r="J112" s="19"/>
    </row>
    <row r="113" spans="1:10" s="66" customFormat="1" ht="15" customHeight="1" x14ac:dyDescent="0.25">
      <c r="A113" s="60">
        <v>11</v>
      </c>
      <c r="B113" s="100" t="s">
        <v>95</v>
      </c>
      <c r="C113" s="62">
        <v>1</v>
      </c>
      <c r="D113" s="63"/>
      <c r="E113" s="88"/>
      <c r="F113" s="64"/>
      <c r="G113" s="65"/>
      <c r="H113" s="65"/>
      <c r="I113" s="19"/>
      <c r="J113" s="19"/>
    </row>
    <row r="114" spans="1:10" s="66" customFormat="1" ht="15" customHeight="1" x14ac:dyDescent="0.25">
      <c r="A114" s="60">
        <v>12</v>
      </c>
      <c r="B114" s="100" t="s">
        <v>96</v>
      </c>
      <c r="C114" s="62">
        <v>1</v>
      </c>
      <c r="D114" s="63"/>
      <c r="E114" s="88"/>
      <c r="F114" s="64"/>
      <c r="G114" s="65"/>
      <c r="H114" s="65"/>
      <c r="I114" s="19"/>
      <c r="J114" s="19"/>
    </row>
    <row r="115" spans="1:10" s="66" customFormat="1" ht="15" customHeight="1" x14ac:dyDescent="0.25">
      <c r="A115" s="60">
        <v>13</v>
      </c>
      <c r="B115" s="100" t="s">
        <v>97</v>
      </c>
      <c r="C115" s="62">
        <v>1</v>
      </c>
      <c r="D115" s="63"/>
      <c r="E115" s="88"/>
      <c r="F115" s="64"/>
      <c r="G115" s="65"/>
      <c r="H115" s="65"/>
      <c r="I115" s="19"/>
      <c r="J115" s="19"/>
    </row>
    <row r="116" spans="1:10" s="66" customFormat="1" ht="15" customHeight="1" x14ac:dyDescent="0.25">
      <c r="A116" s="60">
        <v>14</v>
      </c>
      <c r="B116" s="100" t="s">
        <v>98</v>
      </c>
      <c r="C116" s="62">
        <v>1</v>
      </c>
      <c r="D116" s="63"/>
      <c r="E116" s="88"/>
      <c r="F116" s="64"/>
      <c r="G116" s="65"/>
      <c r="H116" s="65"/>
      <c r="I116" s="19"/>
      <c r="J116" s="19"/>
    </row>
    <row r="117" spans="1:10" s="46" customFormat="1" ht="15" customHeight="1" x14ac:dyDescent="0.2">
      <c r="A117" s="48"/>
      <c r="B117" s="40" t="s">
        <v>99</v>
      </c>
      <c r="C117" s="41">
        <f>C118</f>
        <v>20</v>
      </c>
      <c r="D117" s="42"/>
      <c r="E117" s="87"/>
      <c r="F117" s="44"/>
      <c r="G117" s="45"/>
      <c r="H117" s="45"/>
      <c r="I117" s="45"/>
      <c r="J117" s="45"/>
    </row>
    <row r="118" spans="1:10" s="28" customFormat="1" ht="30.75" customHeight="1" x14ac:dyDescent="0.25">
      <c r="A118" s="32"/>
      <c r="B118" s="33" t="s">
        <v>13</v>
      </c>
      <c r="C118" s="1">
        <f>SUM(C119:C127)</f>
        <v>20</v>
      </c>
      <c r="D118" s="20"/>
      <c r="E118" s="88"/>
      <c r="F118" s="18"/>
      <c r="G118" s="19"/>
      <c r="H118" s="19"/>
      <c r="I118" s="19"/>
      <c r="J118" s="19"/>
    </row>
    <row r="119" spans="1:10" ht="18.75" customHeight="1" x14ac:dyDescent="0.25">
      <c r="A119" s="5">
        <v>1</v>
      </c>
      <c r="B119" s="14" t="s">
        <v>196</v>
      </c>
      <c r="C119" s="1">
        <v>3</v>
      </c>
      <c r="D119" s="20"/>
      <c r="E119" s="88"/>
      <c r="F119" s="18"/>
      <c r="G119" s="19"/>
      <c r="H119" s="19"/>
      <c r="I119" s="19"/>
      <c r="J119" s="19"/>
    </row>
    <row r="120" spans="1:10" ht="15" customHeight="1" x14ac:dyDescent="0.25">
      <c r="A120" s="5">
        <v>2</v>
      </c>
      <c r="B120" s="14" t="s">
        <v>197</v>
      </c>
      <c r="C120" s="1">
        <v>4</v>
      </c>
      <c r="D120" s="20"/>
      <c r="E120" s="88"/>
      <c r="F120" s="18"/>
      <c r="G120" s="19"/>
      <c r="H120" s="19"/>
      <c r="I120" s="19"/>
      <c r="J120" s="19"/>
    </row>
    <row r="121" spans="1:10" ht="15" customHeight="1" x14ac:dyDescent="0.25">
      <c r="A121" s="5">
        <v>3</v>
      </c>
      <c r="B121" s="14" t="s">
        <v>198</v>
      </c>
      <c r="C121" s="1">
        <v>1</v>
      </c>
      <c r="D121" s="20"/>
      <c r="E121" s="88"/>
      <c r="F121" s="18"/>
      <c r="G121" s="19"/>
      <c r="H121" s="19"/>
      <c r="I121" s="19"/>
      <c r="J121" s="19"/>
    </row>
    <row r="122" spans="1:10" ht="15" customHeight="1" x14ac:dyDescent="0.25">
      <c r="A122" s="5">
        <v>4</v>
      </c>
      <c r="B122" s="14" t="s">
        <v>199</v>
      </c>
      <c r="C122" s="1">
        <v>1</v>
      </c>
      <c r="D122" s="20"/>
      <c r="E122" s="88"/>
      <c r="F122" s="18"/>
      <c r="G122" s="19"/>
      <c r="H122" s="19"/>
      <c r="I122" s="19"/>
      <c r="J122" s="19"/>
    </row>
    <row r="123" spans="1:10" ht="15" customHeight="1" x14ac:dyDescent="0.25">
      <c r="A123" s="5">
        <v>5</v>
      </c>
      <c r="B123" s="14" t="s">
        <v>200</v>
      </c>
      <c r="C123" s="1">
        <v>3</v>
      </c>
      <c r="D123" s="20"/>
      <c r="E123" s="88"/>
      <c r="F123" s="18"/>
      <c r="G123" s="19"/>
      <c r="H123" s="19"/>
      <c r="I123" s="19"/>
      <c r="J123" s="19"/>
    </row>
    <row r="124" spans="1:10" ht="15" customHeight="1" x14ac:dyDescent="0.25">
      <c r="A124" s="5">
        <v>6</v>
      </c>
      <c r="B124" s="14" t="s">
        <v>201</v>
      </c>
      <c r="C124" s="1">
        <v>1</v>
      </c>
      <c r="D124" s="20"/>
      <c r="E124" s="88"/>
      <c r="F124" s="18"/>
      <c r="G124" s="19"/>
      <c r="H124" s="19"/>
      <c r="I124" s="19"/>
      <c r="J124" s="19"/>
    </row>
    <row r="125" spans="1:10" ht="15" customHeight="1" x14ac:dyDescent="0.25">
      <c r="A125" s="5">
        <v>7</v>
      </c>
      <c r="B125" s="71" t="s">
        <v>202</v>
      </c>
      <c r="C125" s="1">
        <v>3</v>
      </c>
      <c r="D125" s="20"/>
      <c r="E125" s="88"/>
      <c r="F125" s="18"/>
      <c r="G125" s="19"/>
      <c r="H125" s="19"/>
      <c r="I125" s="19"/>
      <c r="J125" s="19"/>
    </row>
    <row r="126" spans="1:10" ht="15" customHeight="1" x14ac:dyDescent="0.25">
      <c r="A126" s="5">
        <v>8</v>
      </c>
      <c r="B126" s="71" t="s">
        <v>203</v>
      </c>
      <c r="C126" s="1">
        <v>3</v>
      </c>
      <c r="D126" s="20"/>
      <c r="E126" s="88"/>
      <c r="F126" s="18"/>
      <c r="G126" s="19"/>
      <c r="H126" s="19"/>
      <c r="I126" s="19"/>
      <c r="J126" s="19"/>
    </row>
    <row r="127" spans="1:10" ht="15" customHeight="1" x14ac:dyDescent="0.25">
      <c r="A127" s="5">
        <v>9</v>
      </c>
      <c r="B127" s="71" t="s">
        <v>204</v>
      </c>
      <c r="C127" s="1">
        <v>1</v>
      </c>
      <c r="D127" s="20"/>
      <c r="E127" s="88"/>
      <c r="F127" s="18"/>
      <c r="G127" s="19"/>
      <c r="H127" s="19"/>
      <c r="I127" s="19"/>
      <c r="J127" s="19"/>
    </row>
    <row r="128" spans="1:10" ht="15" customHeight="1" x14ac:dyDescent="0.25">
      <c r="A128" s="48"/>
      <c r="B128" s="40" t="s">
        <v>101</v>
      </c>
      <c r="C128" s="41">
        <f>C129</f>
        <v>8</v>
      </c>
      <c r="D128" s="42"/>
      <c r="E128" s="87"/>
      <c r="F128" s="44"/>
      <c r="G128" s="45"/>
      <c r="H128" s="45"/>
      <c r="I128" s="45"/>
      <c r="J128" s="45"/>
    </row>
    <row r="129" spans="1:10" ht="30" x14ac:dyDescent="0.25">
      <c r="A129" s="81"/>
      <c r="B129" s="33" t="s">
        <v>13</v>
      </c>
      <c r="C129" s="62">
        <f>SUM(C130:C134)</f>
        <v>8</v>
      </c>
      <c r="D129" s="63"/>
      <c r="E129" s="88"/>
      <c r="F129" s="64"/>
      <c r="G129" s="65"/>
      <c r="H129" s="65"/>
      <c r="I129" s="19"/>
      <c r="J129" s="19"/>
    </row>
    <row r="130" spans="1:10" x14ac:dyDescent="0.25">
      <c r="A130" s="70">
        <v>1</v>
      </c>
      <c r="B130" s="89" t="s">
        <v>103</v>
      </c>
      <c r="C130" s="62">
        <v>2</v>
      </c>
      <c r="D130" s="63"/>
      <c r="E130" s="88"/>
      <c r="F130" s="64"/>
      <c r="G130" s="65"/>
      <c r="H130" s="65"/>
      <c r="I130" s="19"/>
      <c r="J130" s="19"/>
    </row>
    <row r="131" spans="1:10" x14ac:dyDescent="0.25">
      <c r="A131" s="70">
        <v>2</v>
      </c>
      <c r="B131" s="89" t="s">
        <v>104</v>
      </c>
      <c r="C131" s="62">
        <v>2</v>
      </c>
      <c r="D131" s="63"/>
      <c r="E131" s="88"/>
      <c r="F131" s="64"/>
      <c r="G131" s="65"/>
      <c r="H131" s="65"/>
      <c r="I131" s="19"/>
      <c r="J131" s="19"/>
    </row>
    <row r="132" spans="1:10" x14ac:dyDescent="0.25">
      <c r="A132" s="70">
        <v>3</v>
      </c>
      <c r="B132" s="89" t="s">
        <v>105</v>
      </c>
      <c r="C132" s="62">
        <v>1</v>
      </c>
      <c r="D132" s="63"/>
      <c r="E132" s="88"/>
      <c r="F132" s="64"/>
      <c r="G132" s="65"/>
      <c r="H132" s="65"/>
      <c r="I132" s="19"/>
      <c r="J132" s="19"/>
    </row>
    <row r="133" spans="1:10" x14ac:dyDescent="0.25">
      <c r="A133" s="90">
        <v>4</v>
      </c>
      <c r="B133" s="71" t="s">
        <v>106</v>
      </c>
      <c r="C133" s="62">
        <v>1</v>
      </c>
      <c r="D133" s="63"/>
      <c r="E133" s="88"/>
      <c r="F133" s="64"/>
      <c r="G133" s="65"/>
      <c r="H133" s="65"/>
      <c r="I133" s="19"/>
      <c r="J133" s="19"/>
    </row>
    <row r="134" spans="1:10" x14ac:dyDescent="0.25">
      <c r="A134" s="62">
        <v>5</v>
      </c>
      <c r="B134" s="71" t="s">
        <v>102</v>
      </c>
      <c r="C134" s="62">
        <v>2</v>
      </c>
      <c r="D134" s="63"/>
      <c r="E134" s="88"/>
      <c r="F134" s="64"/>
      <c r="G134" s="65"/>
      <c r="H134" s="65"/>
      <c r="I134" s="19"/>
      <c r="J134" s="19"/>
    </row>
    <row r="135" spans="1:10" s="38" customFormat="1" ht="23.25" customHeight="1" x14ac:dyDescent="0.2">
      <c r="A135" s="109" t="s">
        <v>107</v>
      </c>
      <c r="B135" s="110"/>
      <c r="C135" s="36">
        <f>C128+C117+C101+C96+C85+C76+C66+C49+C44+C34+C14</f>
        <v>192</v>
      </c>
      <c r="D135" s="36"/>
      <c r="E135" s="37"/>
      <c r="F135" s="37"/>
      <c r="G135" s="37"/>
      <c r="H135" s="37"/>
      <c r="I135" s="37"/>
      <c r="J135" s="37"/>
    </row>
    <row r="136" spans="1:10" ht="45.75" customHeight="1" x14ac:dyDescent="0.25">
      <c r="A136" s="111" t="s">
        <v>108</v>
      </c>
      <c r="B136" s="112"/>
      <c r="C136" s="112"/>
      <c r="D136" s="112"/>
      <c r="E136" s="112"/>
      <c r="F136" s="112"/>
      <c r="G136" s="112"/>
      <c r="H136" s="112"/>
      <c r="I136" s="112"/>
      <c r="J136" s="113"/>
    </row>
    <row r="137" spans="1:10" s="34" customFormat="1" ht="78.75" x14ac:dyDescent="0.25">
      <c r="A137" s="25" t="s">
        <v>3</v>
      </c>
      <c r="B137" s="26" t="s">
        <v>109</v>
      </c>
      <c r="C137" s="26" t="s">
        <v>110</v>
      </c>
      <c r="D137" s="26" t="s">
        <v>111</v>
      </c>
      <c r="E137" s="26" t="s">
        <v>112</v>
      </c>
      <c r="F137" s="26" t="s">
        <v>113</v>
      </c>
      <c r="G137" s="26" t="s">
        <v>114</v>
      </c>
      <c r="H137" s="26" t="s">
        <v>115</v>
      </c>
      <c r="I137" s="59" t="s">
        <v>116</v>
      </c>
      <c r="J137" s="59" t="s">
        <v>117</v>
      </c>
    </row>
    <row r="138" spans="1:10" s="46" customFormat="1" ht="107.25" customHeight="1" x14ac:dyDescent="0.2">
      <c r="A138" s="105" t="s">
        <v>118</v>
      </c>
      <c r="B138" s="106"/>
      <c r="C138" s="41">
        <f>SUM(C139:C153)</f>
        <v>15</v>
      </c>
      <c r="D138" s="49"/>
      <c r="E138" s="43"/>
      <c r="F138" s="45"/>
      <c r="G138" s="45"/>
      <c r="H138" s="45"/>
      <c r="I138" s="45"/>
      <c r="J138" s="45"/>
    </row>
    <row r="139" spans="1:10" x14ac:dyDescent="0.25">
      <c r="A139" s="1">
        <v>1</v>
      </c>
      <c r="B139" s="9" t="s">
        <v>119</v>
      </c>
      <c r="C139" s="1">
        <v>1</v>
      </c>
      <c r="D139" s="3"/>
      <c r="E139" s="22"/>
      <c r="F139" s="19"/>
      <c r="G139" s="19"/>
      <c r="H139" s="19"/>
      <c r="I139" s="19"/>
      <c r="J139" s="19"/>
    </row>
    <row r="140" spans="1:10" x14ac:dyDescent="0.25">
      <c r="A140" s="1">
        <v>2</v>
      </c>
      <c r="B140" s="9" t="s">
        <v>119</v>
      </c>
      <c r="C140" s="1">
        <v>1</v>
      </c>
      <c r="D140" s="3"/>
      <c r="E140" s="22"/>
      <c r="F140" s="19"/>
      <c r="G140" s="19"/>
      <c r="H140" s="19"/>
      <c r="I140" s="19"/>
      <c r="J140" s="19"/>
    </row>
    <row r="141" spans="1:10" x14ac:dyDescent="0.25">
      <c r="A141" s="1">
        <v>3</v>
      </c>
      <c r="B141" s="9" t="s">
        <v>120</v>
      </c>
      <c r="C141" s="1">
        <v>1</v>
      </c>
      <c r="D141" s="3"/>
      <c r="E141" s="22"/>
      <c r="F141" s="19"/>
      <c r="G141" s="19"/>
      <c r="H141" s="19"/>
      <c r="I141" s="19"/>
      <c r="J141" s="19"/>
    </row>
    <row r="142" spans="1:10" x14ac:dyDescent="0.25">
      <c r="A142" s="1">
        <v>4</v>
      </c>
      <c r="B142" s="9" t="s">
        <v>121</v>
      </c>
      <c r="C142" s="1">
        <v>1</v>
      </c>
      <c r="D142" s="3"/>
      <c r="E142" s="22"/>
      <c r="F142" s="19"/>
      <c r="G142" s="19"/>
      <c r="H142" s="19"/>
      <c r="I142" s="19"/>
      <c r="J142" s="19"/>
    </row>
    <row r="143" spans="1:10" x14ac:dyDescent="0.25">
      <c r="A143" s="1">
        <v>5</v>
      </c>
      <c r="B143" s="9" t="s">
        <v>122</v>
      </c>
      <c r="C143" s="1">
        <v>1</v>
      </c>
      <c r="D143" s="3"/>
      <c r="E143" s="22"/>
      <c r="F143" s="19"/>
      <c r="G143" s="19"/>
      <c r="H143" s="19"/>
      <c r="I143" s="19"/>
      <c r="J143" s="19"/>
    </row>
    <row r="144" spans="1:10" x14ac:dyDescent="0.25">
      <c r="A144" s="1">
        <v>6</v>
      </c>
      <c r="B144" s="9" t="s">
        <v>123</v>
      </c>
      <c r="C144" s="1">
        <v>1</v>
      </c>
      <c r="D144" s="3"/>
      <c r="E144" s="22"/>
      <c r="F144" s="19"/>
      <c r="G144" s="19"/>
      <c r="H144" s="19"/>
      <c r="I144" s="19"/>
      <c r="J144" s="19"/>
    </row>
    <row r="145" spans="1:11" x14ac:dyDescent="0.25">
      <c r="A145" s="1">
        <v>7</v>
      </c>
      <c r="B145" s="9" t="s">
        <v>124</v>
      </c>
      <c r="C145" s="1">
        <v>1</v>
      </c>
      <c r="D145" s="3"/>
      <c r="E145" s="22"/>
      <c r="F145" s="19"/>
      <c r="G145" s="19"/>
      <c r="H145" s="19"/>
      <c r="I145" s="19"/>
      <c r="J145" s="19"/>
    </row>
    <row r="146" spans="1:11" x14ac:dyDescent="0.25">
      <c r="A146" s="1">
        <v>8</v>
      </c>
      <c r="B146" s="9" t="s">
        <v>125</v>
      </c>
      <c r="C146" s="1">
        <v>1</v>
      </c>
      <c r="D146" s="3"/>
      <c r="E146" s="22"/>
      <c r="F146" s="19"/>
      <c r="G146" s="19"/>
      <c r="H146" s="19"/>
      <c r="I146" s="19"/>
      <c r="J146" s="19"/>
    </row>
    <row r="147" spans="1:11" x14ac:dyDescent="0.25">
      <c r="A147" s="1">
        <v>9</v>
      </c>
      <c r="B147" s="9" t="s">
        <v>126</v>
      </c>
      <c r="C147" s="1">
        <v>1</v>
      </c>
      <c r="D147" s="3"/>
      <c r="E147" s="22"/>
      <c r="F147" s="19"/>
      <c r="G147" s="19"/>
      <c r="H147" s="19"/>
      <c r="I147" s="19"/>
      <c r="J147" s="19"/>
    </row>
    <row r="148" spans="1:11" x14ac:dyDescent="0.25">
      <c r="A148" s="1">
        <v>10</v>
      </c>
      <c r="B148" s="9" t="s">
        <v>127</v>
      </c>
      <c r="C148" s="1">
        <v>1</v>
      </c>
      <c r="D148" s="3"/>
      <c r="E148" s="22"/>
      <c r="F148" s="19"/>
      <c r="G148" s="19"/>
      <c r="H148" s="19"/>
      <c r="I148" s="19"/>
      <c r="J148" s="19"/>
    </row>
    <row r="149" spans="1:11" x14ac:dyDescent="0.25">
      <c r="A149" s="1">
        <v>11</v>
      </c>
      <c r="B149" s="9" t="s">
        <v>128</v>
      </c>
      <c r="C149" s="1">
        <v>1</v>
      </c>
      <c r="D149" s="3"/>
      <c r="E149" s="22"/>
      <c r="F149" s="19"/>
      <c r="G149" s="19"/>
      <c r="H149" s="19"/>
      <c r="I149" s="19"/>
      <c r="J149" s="19"/>
    </row>
    <row r="150" spans="1:11" x14ac:dyDescent="0.25">
      <c r="A150" s="1">
        <v>12</v>
      </c>
      <c r="B150" s="9" t="s">
        <v>129</v>
      </c>
      <c r="C150" s="1">
        <v>1</v>
      </c>
      <c r="D150" s="3"/>
      <c r="E150" s="22"/>
      <c r="F150" s="19"/>
      <c r="G150" s="19"/>
      <c r="H150" s="19"/>
      <c r="I150" s="19"/>
      <c r="J150" s="19"/>
    </row>
    <row r="151" spans="1:11" x14ac:dyDescent="0.25">
      <c r="A151" s="1">
        <v>13</v>
      </c>
      <c r="B151" s="9" t="s">
        <v>130</v>
      </c>
      <c r="C151" s="1">
        <v>1</v>
      </c>
      <c r="D151" s="3"/>
      <c r="E151" s="22"/>
      <c r="F151" s="19"/>
      <c r="G151" s="19"/>
      <c r="H151" s="19"/>
      <c r="I151" s="19"/>
      <c r="J151" s="19"/>
    </row>
    <row r="152" spans="1:11" ht="30" x14ac:dyDescent="0.25">
      <c r="A152" s="1">
        <v>14</v>
      </c>
      <c r="B152" s="61" t="s">
        <v>131</v>
      </c>
      <c r="C152" s="1">
        <v>1</v>
      </c>
      <c r="D152" s="3"/>
      <c r="E152" s="22"/>
      <c r="F152" s="19"/>
      <c r="G152" s="19"/>
      <c r="H152" s="19"/>
      <c r="I152" s="19"/>
      <c r="J152" s="19"/>
    </row>
    <row r="153" spans="1:11" x14ac:dyDescent="0.25">
      <c r="A153" s="1">
        <v>15</v>
      </c>
      <c r="B153" s="61" t="s">
        <v>132</v>
      </c>
      <c r="C153" s="1">
        <v>1</v>
      </c>
      <c r="D153" s="3"/>
      <c r="E153" s="22"/>
      <c r="F153" s="19"/>
      <c r="G153" s="19"/>
      <c r="H153" s="19"/>
      <c r="I153" s="19"/>
      <c r="J153" s="19"/>
    </row>
    <row r="154" spans="1:11" s="46" customFormat="1" ht="95.25" customHeight="1" x14ac:dyDescent="0.2">
      <c r="A154" s="105" t="s">
        <v>133</v>
      </c>
      <c r="B154" s="106"/>
      <c r="C154" s="41">
        <f>SUM(C155:C163)</f>
        <v>14</v>
      </c>
      <c r="D154" s="49"/>
      <c r="E154" s="43"/>
      <c r="F154" s="45"/>
      <c r="G154" s="45"/>
      <c r="H154" s="45"/>
      <c r="I154" s="45"/>
      <c r="J154" s="45"/>
    </row>
    <row r="155" spans="1:11" x14ac:dyDescent="0.25">
      <c r="A155" s="1">
        <v>1</v>
      </c>
      <c r="B155" s="9" t="s">
        <v>134</v>
      </c>
      <c r="C155" s="1">
        <v>3</v>
      </c>
      <c r="D155" s="3"/>
      <c r="E155" s="22"/>
      <c r="F155" s="19"/>
      <c r="G155" s="19"/>
      <c r="H155" s="19"/>
      <c r="I155" s="19"/>
      <c r="J155" s="19"/>
      <c r="K155" s="21">
        <v>1</v>
      </c>
    </row>
    <row r="156" spans="1:11" x14ac:dyDescent="0.25">
      <c r="A156" s="1">
        <v>2</v>
      </c>
      <c r="B156" s="9" t="s">
        <v>135</v>
      </c>
      <c r="C156" s="1">
        <v>2</v>
      </c>
      <c r="D156" s="3"/>
      <c r="E156" s="22"/>
      <c r="F156" s="19"/>
      <c r="G156" s="19"/>
      <c r="H156" s="19"/>
      <c r="I156" s="19"/>
      <c r="J156" s="19"/>
      <c r="K156" s="21"/>
    </row>
    <row r="157" spans="1:11" x14ac:dyDescent="0.25">
      <c r="A157" s="1">
        <v>3</v>
      </c>
      <c r="B157" s="9" t="s">
        <v>136</v>
      </c>
      <c r="C157" s="1">
        <v>1</v>
      </c>
      <c r="D157" s="3"/>
      <c r="E157" s="22"/>
      <c r="F157" s="19"/>
      <c r="G157" s="19"/>
      <c r="H157" s="19"/>
      <c r="I157" s="19"/>
      <c r="J157" s="19"/>
      <c r="K157" s="21"/>
    </row>
    <row r="158" spans="1:11" ht="30" x14ac:dyDescent="0.25">
      <c r="A158" s="1">
        <v>4</v>
      </c>
      <c r="B158" s="9" t="s">
        <v>137</v>
      </c>
      <c r="C158" s="1">
        <v>1</v>
      </c>
      <c r="D158" s="3"/>
      <c r="E158" s="22"/>
      <c r="F158" s="19"/>
      <c r="G158" s="19"/>
      <c r="H158" s="19"/>
      <c r="I158" s="19"/>
      <c r="J158" s="19"/>
      <c r="K158" s="21"/>
    </row>
    <row r="159" spans="1:11" x14ac:dyDescent="0.25">
      <c r="A159" s="1">
        <v>5</v>
      </c>
      <c r="B159" s="61" t="s">
        <v>138</v>
      </c>
      <c r="C159" s="1">
        <v>1</v>
      </c>
      <c r="D159" s="3"/>
      <c r="E159" s="22"/>
      <c r="F159" s="19"/>
      <c r="G159" s="19"/>
      <c r="H159" s="19"/>
      <c r="I159" s="19"/>
      <c r="J159" s="19"/>
      <c r="K159" s="21"/>
    </row>
    <row r="160" spans="1:11" x14ac:dyDescent="0.25">
      <c r="A160" s="1">
        <v>6</v>
      </c>
      <c r="B160" s="61" t="s">
        <v>139</v>
      </c>
      <c r="C160" s="1">
        <v>1</v>
      </c>
      <c r="D160" s="3"/>
      <c r="E160" s="22"/>
      <c r="F160" s="19"/>
      <c r="G160" s="19"/>
      <c r="H160" s="19"/>
      <c r="I160" s="19"/>
      <c r="J160" s="19"/>
      <c r="K160" s="21"/>
    </row>
    <row r="161" spans="1:11" x14ac:dyDescent="0.25">
      <c r="A161" s="1">
        <v>7</v>
      </c>
      <c r="B161" s="61" t="s">
        <v>140</v>
      </c>
      <c r="C161" s="1">
        <v>2</v>
      </c>
      <c r="D161" s="3"/>
      <c r="E161" s="22"/>
      <c r="F161" s="19"/>
      <c r="G161" s="19"/>
      <c r="H161" s="19"/>
      <c r="I161" s="19"/>
      <c r="J161" s="19"/>
      <c r="K161" s="21"/>
    </row>
    <row r="162" spans="1:11" x14ac:dyDescent="0.25">
      <c r="A162" s="1"/>
      <c r="B162" s="61" t="s">
        <v>141</v>
      </c>
      <c r="C162" s="1">
        <v>2</v>
      </c>
      <c r="D162" s="3"/>
      <c r="E162" s="22"/>
      <c r="F162" s="19"/>
      <c r="G162" s="19"/>
      <c r="H162" s="19"/>
      <c r="I162" s="19"/>
      <c r="J162" s="19"/>
      <c r="K162" s="21"/>
    </row>
    <row r="163" spans="1:11" ht="30.75" customHeight="1" x14ac:dyDescent="0.25">
      <c r="A163" s="1"/>
      <c r="B163" s="61" t="s">
        <v>142</v>
      </c>
      <c r="C163" s="1">
        <v>1</v>
      </c>
      <c r="D163" s="3"/>
      <c r="E163" s="22"/>
      <c r="F163" s="19"/>
      <c r="G163" s="19"/>
      <c r="H163" s="19"/>
      <c r="I163" s="19"/>
      <c r="J163" s="19"/>
      <c r="K163" s="21"/>
    </row>
    <row r="164" spans="1:11" s="46" customFormat="1" ht="95.25" customHeight="1" x14ac:dyDescent="0.2">
      <c r="A164" s="115" t="s">
        <v>143</v>
      </c>
      <c r="B164" s="115"/>
      <c r="C164" s="41">
        <f>SUM(C165:C170)</f>
        <v>8</v>
      </c>
      <c r="D164" s="49"/>
      <c r="E164" s="43"/>
      <c r="F164" s="45"/>
      <c r="G164" s="45"/>
      <c r="H164" s="45"/>
      <c r="I164" s="45"/>
      <c r="J164" s="45"/>
      <c r="K164" s="50"/>
    </row>
    <row r="165" spans="1:11" x14ac:dyDescent="0.25">
      <c r="A165" s="1">
        <v>1</v>
      </c>
      <c r="B165" s="9" t="s">
        <v>145</v>
      </c>
      <c r="C165" s="1">
        <v>1</v>
      </c>
      <c r="D165" s="3"/>
      <c r="E165" s="22"/>
      <c r="F165" s="19"/>
      <c r="G165" s="19"/>
      <c r="H165" s="19"/>
      <c r="I165" s="19"/>
      <c r="J165" s="19"/>
      <c r="K165" s="21"/>
    </row>
    <row r="166" spans="1:11" x14ac:dyDescent="0.25">
      <c r="A166" s="1">
        <v>2</v>
      </c>
      <c r="B166" s="9" t="s">
        <v>146</v>
      </c>
      <c r="C166" s="1">
        <v>1</v>
      </c>
      <c r="D166" s="3"/>
      <c r="E166" s="22"/>
      <c r="F166" s="19"/>
      <c r="G166" s="19"/>
      <c r="H166" s="19"/>
      <c r="I166" s="19"/>
      <c r="J166" s="19"/>
      <c r="K166" s="21"/>
    </row>
    <row r="167" spans="1:11" x14ac:dyDescent="0.25">
      <c r="A167" s="1">
        <v>3</v>
      </c>
      <c r="B167" s="9" t="s">
        <v>147</v>
      </c>
      <c r="C167" s="1">
        <v>2</v>
      </c>
      <c r="D167" s="3"/>
      <c r="E167" s="22"/>
      <c r="F167" s="19"/>
      <c r="G167" s="19"/>
      <c r="H167" s="19"/>
      <c r="I167" s="19"/>
      <c r="J167" s="19"/>
      <c r="K167" s="21"/>
    </row>
    <row r="168" spans="1:11" x14ac:dyDescent="0.25">
      <c r="A168" s="1">
        <v>4</v>
      </c>
      <c r="B168" s="9" t="s">
        <v>148</v>
      </c>
      <c r="C168" s="1">
        <v>1</v>
      </c>
      <c r="D168" s="3"/>
      <c r="E168" s="22"/>
      <c r="F168" s="19"/>
      <c r="G168" s="19"/>
      <c r="H168" s="19"/>
      <c r="I168" s="19"/>
      <c r="J168" s="19"/>
      <c r="K168" s="21"/>
    </row>
    <row r="169" spans="1:11" x14ac:dyDescent="0.25">
      <c r="A169" s="1">
        <v>5</v>
      </c>
      <c r="B169" s="9" t="s">
        <v>149</v>
      </c>
      <c r="C169" s="1">
        <v>2</v>
      </c>
      <c r="D169" s="3"/>
      <c r="E169" s="22"/>
      <c r="F169" s="19"/>
      <c r="G169" s="19"/>
      <c r="H169" s="19"/>
      <c r="I169" s="19"/>
      <c r="J169" s="19"/>
      <c r="K169" s="21">
        <v>1</v>
      </c>
    </row>
    <row r="170" spans="1:11" s="66" customFormat="1" x14ac:dyDescent="0.25">
      <c r="A170" s="62">
        <v>6</v>
      </c>
      <c r="B170" s="61" t="s">
        <v>150</v>
      </c>
      <c r="C170" s="62">
        <v>1</v>
      </c>
      <c r="D170" s="67"/>
      <c r="E170" s="22"/>
      <c r="F170" s="65"/>
      <c r="G170" s="65"/>
      <c r="H170" s="65"/>
      <c r="I170" s="19"/>
      <c r="J170" s="19"/>
      <c r="K170" s="68">
        <v>1</v>
      </c>
    </row>
    <row r="171" spans="1:11" s="46" customFormat="1" ht="87.75" customHeight="1" x14ac:dyDescent="0.2">
      <c r="A171" s="115" t="s">
        <v>144</v>
      </c>
      <c r="B171" s="115"/>
      <c r="C171" s="41">
        <f>SUM(C172:C176)</f>
        <v>5</v>
      </c>
      <c r="D171" s="49"/>
      <c r="E171" s="43"/>
      <c r="F171" s="45"/>
      <c r="G171" s="45"/>
      <c r="H171" s="45"/>
      <c r="I171" s="45"/>
      <c r="J171" s="45"/>
    </row>
    <row r="172" spans="1:11" ht="30" x14ac:dyDescent="0.25">
      <c r="A172" s="1">
        <v>1</v>
      </c>
      <c r="B172" s="12" t="s">
        <v>151</v>
      </c>
      <c r="C172" s="1">
        <v>1</v>
      </c>
      <c r="D172" s="3"/>
      <c r="E172" s="22"/>
      <c r="F172" s="19"/>
      <c r="G172" s="19"/>
      <c r="H172" s="19"/>
      <c r="I172" s="19"/>
      <c r="J172" s="19"/>
    </row>
    <row r="173" spans="1:11" x14ac:dyDescent="0.25">
      <c r="A173" s="1">
        <v>2</v>
      </c>
      <c r="B173" s="12" t="s">
        <v>152</v>
      </c>
      <c r="C173" s="1">
        <v>1</v>
      </c>
      <c r="D173" s="3"/>
      <c r="E173" s="22"/>
      <c r="F173" s="19"/>
      <c r="G173" s="19"/>
      <c r="H173" s="19"/>
      <c r="I173" s="19"/>
      <c r="J173" s="19"/>
    </row>
    <row r="174" spans="1:11" ht="30" x14ac:dyDescent="0.25">
      <c r="A174" s="1">
        <v>3</v>
      </c>
      <c r="B174" s="12" t="s">
        <v>153</v>
      </c>
      <c r="C174" s="1">
        <v>1</v>
      </c>
      <c r="D174" s="3"/>
      <c r="E174" s="22"/>
      <c r="F174" s="19"/>
      <c r="G174" s="19"/>
      <c r="H174" s="19"/>
      <c r="I174" s="19"/>
      <c r="J174" s="19"/>
    </row>
    <row r="175" spans="1:11" x14ac:dyDescent="0.25">
      <c r="A175" s="1">
        <v>4</v>
      </c>
      <c r="B175" s="12" t="s">
        <v>154</v>
      </c>
      <c r="C175" s="1">
        <v>1</v>
      </c>
      <c r="D175" s="3"/>
      <c r="E175" s="22"/>
      <c r="F175" s="19"/>
      <c r="G175" s="19"/>
      <c r="H175" s="19"/>
      <c r="I175" s="19"/>
      <c r="J175" s="19"/>
    </row>
    <row r="176" spans="1:11" ht="60" x14ac:dyDescent="0.25">
      <c r="A176" s="1">
        <v>5</v>
      </c>
      <c r="B176" s="12" t="s">
        <v>155</v>
      </c>
      <c r="C176" s="1">
        <v>1</v>
      </c>
      <c r="D176" s="3"/>
      <c r="E176" s="22"/>
      <c r="F176" s="19"/>
      <c r="G176" s="19"/>
      <c r="H176" s="19"/>
      <c r="I176" s="19"/>
      <c r="J176" s="19"/>
    </row>
    <row r="177" spans="1:11" s="46" customFormat="1" ht="80.25" customHeight="1" x14ac:dyDescent="0.2">
      <c r="A177" s="115" t="s">
        <v>156</v>
      </c>
      <c r="B177" s="115"/>
      <c r="C177" s="41">
        <f>SUM(C178:C180)</f>
        <v>11</v>
      </c>
      <c r="D177" s="49"/>
      <c r="E177" s="43"/>
      <c r="F177" s="45"/>
      <c r="G177" s="45"/>
      <c r="H177" s="45"/>
      <c r="I177" s="45"/>
      <c r="J177" s="45"/>
    </row>
    <row r="178" spans="1:11" x14ac:dyDescent="0.25">
      <c r="A178" s="62">
        <v>1</v>
      </c>
      <c r="B178" s="69" t="s">
        <v>157</v>
      </c>
      <c r="C178" s="62">
        <v>6</v>
      </c>
      <c r="D178" s="67"/>
      <c r="E178" s="22"/>
      <c r="F178" s="65"/>
      <c r="G178" s="65"/>
      <c r="H178" s="65"/>
      <c r="I178" s="19"/>
      <c r="J178" s="19"/>
    </row>
    <row r="179" spans="1:11" x14ac:dyDescent="0.25">
      <c r="A179" s="62">
        <v>2</v>
      </c>
      <c r="B179" s="69" t="s">
        <v>158</v>
      </c>
      <c r="C179" s="62">
        <v>3</v>
      </c>
      <c r="D179" s="67"/>
      <c r="E179" s="22"/>
      <c r="F179" s="65"/>
      <c r="G179" s="65"/>
      <c r="H179" s="65"/>
      <c r="I179" s="19"/>
      <c r="J179" s="19"/>
      <c r="K179" s="21">
        <v>1</v>
      </c>
    </row>
    <row r="180" spans="1:11" x14ac:dyDescent="0.25">
      <c r="A180" s="1">
        <v>3</v>
      </c>
      <c r="B180" s="9" t="s">
        <v>159</v>
      </c>
      <c r="C180" s="1">
        <v>2</v>
      </c>
      <c r="D180" s="3"/>
      <c r="E180" s="22"/>
      <c r="F180" s="19"/>
      <c r="G180" s="19"/>
      <c r="H180" s="19"/>
      <c r="I180" s="19"/>
      <c r="J180" s="19"/>
      <c r="K180" s="21"/>
    </row>
    <row r="181" spans="1:11" s="46" customFormat="1" ht="81.75" customHeight="1" x14ac:dyDescent="0.2">
      <c r="A181" s="116" t="s">
        <v>160</v>
      </c>
      <c r="B181" s="116"/>
      <c r="C181" s="41">
        <f>SUM(C182:C185)</f>
        <v>4</v>
      </c>
      <c r="D181" s="49"/>
      <c r="E181" s="43"/>
      <c r="F181" s="45"/>
      <c r="G181" s="45"/>
      <c r="H181" s="45"/>
      <c r="I181" s="45"/>
      <c r="J181" s="45"/>
      <c r="K181" s="50"/>
    </row>
    <row r="182" spans="1:11" ht="45" x14ac:dyDescent="0.25">
      <c r="A182" s="1">
        <v>1</v>
      </c>
      <c r="B182" s="12" t="s">
        <v>161</v>
      </c>
      <c r="C182" s="1">
        <v>1</v>
      </c>
      <c r="D182" s="3"/>
      <c r="E182" s="22"/>
      <c r="F182" s="19"/>
      <c r="G182" s="19"/>
      <c r="H182" s="19"/>
      <c r="I182" s="19"/>
      <c r="J182" s="19"/>
      <c r="K182" s="21"/>
    </row>
    <row r="183" spans="1:11" x14ac:dyDescent="0.25">
      <c r="A183" s="1">
        <v>2</v>
      </c>
      <c r="B183" s="12" t="s">
        <v>162</v>
      </c>
      <c r="C183" s="1">
        <v>1</v>
      </c>
      <c r="D183" s="3"/>
      <c r="E183" s="22"/>
      <c r="F183" s="19"/>
      <c r="G183" s="19"/>
      <c r="H183" s="19"/>
      <c r="I183" s="19"/>
      <c r="J183" s="19"/>
      <c r="K183" s="21"/>
    </row>
    <row r="184" spans="1:11" x14ac:dyDescent="0.25">
      <c r="A184" s="1">
        <v>3</v>
      </c>
      <c r="B184" s="12" t="s">
        <v>163</v>
      </c>
      <c r="C184" s="1">
        <v>1</v>
      </c>
      <c r="D184" s="3"/>
      <c r="E184" s="22"/>
      <c r="F184" s="19"/>
      <c r="G184" s="19"/>
      <c r="H184" s="19"/>
      <c r="I184" s="19"/>
      <c r="J184" s="19"/>
      <c r="K184" s="21"/>
    </row>
    <row r="185" spans="1:11" s="66" customFormat="1" ht="30" x14ac:dyDescent="0.25">
      <c r="A185" s="62">
        <v>4</v>
      </c>
      <c r="B185" s="69" t="s">
        <v>164</v>
      </c>
      <c r="C185" s="62">
        <v>1</v>
      </c>
      <c r="D185" s="67"/>
      <c r="E185" s="22"/>
      <c r="F185" s="65"/>
      <c r="G185" s="65"/>
      <c r="H185" s="65"/>
      <c r="I185" s="19"/>
      <c r="J185" s="19"/>
      <c r="K185" s="68"/>
    </row>
    <row r="186" spans="1:11" s="46" customFormat="1" ht="89.25" customHeight="1" x14ac:dyDescent="0.2">
      <c r="A186" s="115" t="s">
        <v>165</v>
      </c>
      <c r="B186" s="115"/>
      <c r="C186" s="41">
        <f>SUM(C187:C192)</f>
        <v>7</v>
      </c>
      <c r="D186" s="49"/>
      <c r="E186" s="43"/>
      <c r="F186" s="45"/>
      <c r="G186" s="45"/>
      <c r="H186" s="45"/>
      <c r="I186" s="45"/>
      <c r="J186" s="45"/>
      <c r="K186" s="50"/>
    </row>
    <row r="187" spans="1:11" x14ac:dyDescent="0.25">
      <c r="A187" s="62">
        <v>1</v>
      </c>
      <c r="B187" s="61" t="s">
        <v>166</v>
      </c>
      <c r="C187" s="62">
        <v>2</v>
      </c>
      <c r="D187" s="67"/>
      <c r="E187" s="22"/>
      <c r="F187" s="65"/>
      <c r="G187" s="65"/>
      <c r="H187" s="65"/>
      <c r="I187" s="19"/>
      <c r="J187" s="19"/>
      <c r="K187" s="21"/>
    </row>
    <row r="188" spans="1:11" x14ac:dyDescent="0.25">
      <c r="A188" s="1">
        <v>2</v>
      </c>
      <c r="B188" s="9" t="s">
        <v>167</v>
      </c>
      <c r="C188" s="1">
        <v>1</v>
      </c>
      <c r="D188" s="3"/>
      <c r="E188" s="22"/>
      <c r="F188" s="19"/>
      <c r="G188" s="19"/>
      <c r="H188" s="19"/>
      <c r="I188" s="19"/>
      <c r="J188" s="19"/>
      <c r="K188" s="21"/>
    </row>
    <row r="189" spans="1:11" x14ac:dyDescent="0.25">
      <c r="A189" s="1">
        <v>3</v>
      </c>
      <c r="B189" s="9" t="s">
        <v>168</v>
      </c>
      <c r="C189" s="1">
        <v>1</v>
      </c>
      <c r="D189" s="3"/>
      <c r="E189" s="22"/>
      <c r="F189" s="19"/>
      <c r="G189" s="19"/>
      <c r="H189" s="19"/>
      <c r="I189" s="19"/>
      <c r="J189" s="19"/>
      <c r="K189" s="21"/>
    </row>
    <row r="190" spans="1:11" x14ac:dyDescent="0.25">
      <c r="A190" s="1">
        <v>4</v>
      </c>
      <c r="B190" s="9" t="s">
        <v>169</v>
      </c>
      <c r="C190" s="1">
        <v>1</v>
      </c>
      <c r="D190" s="3"/>
      <c r="E190" s="22"/>
      <c r="F190" s="19"/>
      <c r="G190" s="19"/>
      <c r="H190" s="19"/>
      <c r="I190" s="19"/>
      <c r="J190" s="19"/>
      <c r="K190" s="21"/>
    </row>
    <row r="191" spans="1:11" x14ac:dyDescent="0.25">
      <c r="A191" s="1">
        <v>5</v>
      </c>
      <c r="B191" s="9" t="s">
        <v>170</v>
      </c>
      <c r="C191" s="1">
        <v>1</v>
      </c>
      <c r="D191" s="3"/>
      <c r="E191" s="22"/>
      <c r="F191" s="19"/>
      <c r="G191" s="19"/>
      <c r="H191" s="19"/>
      <c r="I191" s="19"/>
      <c r="J191" s="19"/>
      <c r="K191" s="21"/>
    </row>
    <row r="192" spans="1:11" s="66" customFormat="1" x14ac:dyDescent="0.25">
      <c r="A192" s="62">
        <v>6</v>
      </c>
      <c r="B192" s="61" t="s">
        <v>171</v>
      </c>
      <c r="C192" s="62">
        <v>1</v>
      </c>
      <c r="D192" s="67"/>
      <c r="E192" s="22"/>
      <c r="F192" s="65"/>
      <c r="G192" s="65"/>
      <c r="H192" s="65"/>
      <c r="I192" s="19"/>
      <c r="J192" s="19"/>
      <c r="K192" s="68"/>
    </row>
    <row r="193" spans="1:10" s="46" customFormat="1" ht="103.5" customHeight="1" x14ac:dyDescent="0.2">
      <c r="A193" s="115" t="s">
        <v>172</v>
      </c>
      <c r="B193" s="115"/>
      <c r="C193" s="41">
        <f>SUM(C194:C195)</f>
        <v>2</v>
      </c>
      <c r="D193" s="49"/>
      <c r="E193" s="43"/>
      <c r="F193" s="45"/>
      <c r="G193" s="45"/>
      <c r="H193" s="45"/>
      <c r="I193" s="45"/>
      <c r="J193" s="45"/>
    </row>
    <row r="194" spans="1:10" x14ac:dyDescent="0.25">
      <c r="A194" s="2">
        <v>1</v>
      </c>
      <c r="B194" s="16" t="s">
        <v>173</v>
      </c>
      <c r="C194" s="23">
        <v>1</v>
      </c>
      <c r="D194" s="3"/>
      <c r="E194" s="22"/>
      <c r="F194" s="19"/>
      <c r="G194" s="19"/>
      <c r="H194" s="19"/>
      <c r="I194" s="19"/>
      <c r="J194" s="19"/>
    </row>
    <row r="195" spans="1:10" x14ac:dyDescent="0.25">
      <c r="A195" s="76">
        <v>2</v>
      </c>
      <c r="B195" s="77" t="s">
        <v>174</v>
      </c>
      <c r="C195" s="91">
        <v>1</v>
      </c>
      <c r="D195" s="67"/>
      <c r="E195" s="80"/>
      <c r="F195" s="65"/>
      <c r="G195" s="65"/>
      <c r="H195" s="65"/>
      <c r="I195" s="19"/>
      <c r="J195" s="19"/>
    </row>
    <row r="196" spans="1:10" s="46" customFormat="1" ht="92.25" customHeight="1" x14ac:dyDescent="0.2">
      <c r="A196" s="117" t="s">
        <v>175</v>
      </c>
      <c r="B196" s="118"/>
      <c r="C196" s="41">
        <f>SUM(C197:C203)</f>
        <v>9</v>
      </c>
      <c r="D196" s="49"/>
      <c r="E196" s="43"/>
      <c r="F196" s="45"/>
      <c r="G196" s="45"/>
      <c r="H196" s="45"/>
      <c r="I196" s="45"/>
      <c r="J196" s="45"/>
    </row>
    <row r="197" spans="1:10" ht="30" x14ac:dyDescent="0.25">
      <c r="A197" s="2">
        <v>1</v>
      </c>
      <c r="B197" s="16" t="s">
        <v>177</v>
      </c>
      <c r="C197" s="24">
        <v>1</v>
      </c>
      <c r="D197" s="10"/>
      <c r="E197" s="22"/>
      <c r="F197" s="19"/>
      <c r="G197" s="19"/>
      <c r="H197" s="19"/>
      <c r="I197" s="19"/>
      <c r="J197" s="19"/>
    </row>
    <row r="198" spans="1:10" x14ac:dyDescent="0.25">
      <c r="A198" s="2">
        <v>3</v>
      </c>
      <c r="B198" s="17" t="s">
        <v>178</v>
      </c>
      <c r="C198" s="1">
        <v>2</v>
      </c>
      <c r="D198" s="3"/>
      <c r="E198" s="22"/>
      <c r="F198" s="19"/>
      <c r="G198" s="19"/>
      <c r="H198" s="19"/>
      <c r="I198" s="19"/>
      <c r="J198" s="19"/>
    </row>
    <row r="199" spans="1:10" ht="30" x14ac:dyDescent="0.25">
      <c r="A199" s="2">
        <v>4</v>
      </c>
      <c r="B199" s="16" t="s">
        <v>179</v>
      </c>
      <c r="C199" s="1">
        <v>2</v>
      </c>
      <c r="D199" s="3"/>
      <c r="E199" s="22"/>
      <c r="F199" s="19"/>
      <c r="G199" s="19"/>
      <c r="H199" s="19"/>
      <c r="I199" s="19"/>
      <c r="J199" s="19"/>
    </row>
    <row r="200" spans="1:10" x14ac:dyDescent="0.25">
      <c r="A200" s="2">
        <v>5</v>
      </c>
      <c r="B200" s="16" t="s">
        <v>176</v>
      </c>
      <c r="C200" s="1">
        <v>1</v>
      </c>
      <c r="D200" s="3"/>
      <c r="E200" s="22"/>
      <c r="F200" s="19"/>
      <c r="G200" s="19"/>
      <c r="H200" s="19"/>
      <c r="I200" s="19"/>
      <c r="J200" s="19"/>
    </row>
    <row r="201" spans="1:10" x14ac:dyDescent="0.25">
      <c r="A201" s="2">
        <v>6</v>
      </c>
      <c r="B201" s="16" t="s">
        <v>180</v>
      </c>
      <c r="C201" s="1">
        <v>1</v>
      </c>
      <c r="D201" s="3"/>
      <c r="E201" s="22"/>
      <c r="F201" s="19"/>
      <c r="G201" s="19"/>
      <c r="H201" s="19"/>
      <c r="I201" s="19"/>
      <c r="J201" s="19"/>
    </row>
    <row r="202" spans="1:10" x14ac:dyDescent="0.25">
      <c r="A202" s="2">
        <v>7</v>
      </c>
      <c r="B202" s="16" t="s">
        <v>181</v>
      </c>
      <c r="C202" s="1">
        <v>1</v>
      </c>
      <c r="D202" s="3"/>
      <c r="E202" s="22"/>
      <c r="F202" s="19"/>
      <c r="G202" s="19"/>
      <c r="H202" s="19"/>
      <c r="I202" s="19"/>
      <c r="J202" s="19"/>
    </row>
    <row r="203" spans="1:10" x14ac:dyDescent="0.25">
      <c r="A203" s="92">
        <v>8</v>
      </c>
      <c r="B203" s="93" t="s">
        <v>182</v>
      </c>
      <c r="C203" s="1">
        <v>1</v>
      </c>
      <c r="D203" s="3"/>
      <c r="E203" s="22"/>
      <c r="F203" s="19"/>
      <c r="G203" s="19"/>
      <c r="H203" s="19"/>
      <c r="I203" s="19"/>
      <c r="J203" s="19"/>
    </row>
    <row r="204" spans="1:10" ht="92.25" customHeight="1" x14ac:dyDescent="0.25">
      <c r="A204" s="117" t="s">
        <v>183</v>
      </c>
      <c r="B204" s="118"/>
      <c r="C204" s="41">
        <f>SUM(C205:C212)</f>
        <v>8</v>
      </c>
      <c r="D204" s="49"/>
      <c r="E204" s="43"/>
      <c r="F204" s="45"/>
      <c r="G204" s="45"/>
      <c r="H204" s="45"/>
      <c r="I204" s="45"/>
      <c r="J204" s="45"/>
    </row>
    <row r="205" spans="1:10" x14ac:dyDescent="0.25">
      <c r="A205" s="76">
        <v>1</v>
      </c>
      <c r="B205" s="77" t="s">
        <v>184</v>
      </c>
      <c r="C205" s="78">
        <v>1</v>
      </c>
      <c r="D205" s="79"/>
      <c r="E205" s="22"/>
      <c r="F205" s="65"/>
      <c r="G205" s="65"/>
      <c r="H205" s="65"/>
      <c r="I205" s="19"/>
      <c r="J205" s="19"/>
    </row>
    <row r="206" spans="1:10" x14ac:dyDescent="0.25">
      <c r="A206" s="76">
        <v>2</v>
      </c>
      <c r="B206" s="77" t="s">
        <v>185</v>
      </c>
      <c r="C206" s="62">
        <v>1</v>
      </c>
      <c r="D206" s="67"/>
      <c r="E206" s="22"/>
      <c r="F206" s="65"/>
      <c r="G206" s="65"/>
      <c r="H206" s="65"/>
      <c r="I206" s="19"/>
      <c r="J206" s="19"/>
    </row>
    <row r="207" spans="1:10" x14ac:dyDescent="0.25">
      <c r="A207" s="76">
        <v>3</v>
      </c>
      <c r="B207" s="77" t="s">
        <v>186</v>
      </c>
      <c r="C207" s="62">
        <v>1</v>
      </c>
      <c r="D207" s="67"/>
      <c r="E207" s="22"/>
      <c r="F207" s="65"/>
      <c r="G207" s="65"/>
      <c r="H207" s="65"/>
      <c r="I207" s="19"/>
      <c r="J207" s="19"/>
    </row>
    <row r="208" spans="1:10" x14ac:dyDescent="0.25">
      <c r="A208" s="76">
        <v>4</v>
      </c>
      <c r="B208" s="77" t="s">
        <v>187</v>
      </c>
      <c r="C208" s="62">
        <v>1</v>
      </c>
      <c r="D208" s="67"/>
      <c r="E208" s="22"/>
      <c r="F208" s="65"/>
      <c r="G208" s="65"/>
      <c r="H208" s="65"/>
      <c r="I208" s="19"/>
      <c r="J208" s="19"/>
    </row>
    <row r="209" spans="1:10" x14ac:dyDescent="0.25">
      <c r="A209" s="76">
        <v>5</v>
      </c>
      <c r="B209" s="77" t="s">
        <v>188</v>
      </c>
      <c r="C209" s="62">
        <v>1</v>
      </c>
      <c r="D209" s="67"/>
      <c r="E209" s="22"/>
      <c r="F209" s="65"/>
      <c r="G209" s="65"/>
      <c r="H209" s="65"/>
      <c r="I209" s="19"/>
      <c r="J209" s="19"/>
    </row>
    <row r="210" spans="1:10" x14ac:dyDescent="0.25">
      <c r="A210" s="76">
        <v>6</v>
      </c>
      <c r="B210" s="77" t="s">
        <v>189</v>
      </c>
      <c r="C210" s="62">
        <v>1</v>
      </c>
      <c r="D210" s="67"/>
      <c r="E210" s="22"/>
      <c r="F210" s="65"/>
      <c r="G210" s="65"/>
      <c r="H210" s="65"/>
      <c r="I210" s="19"/>
      <c r="J210" s="19"/>
    </row>
    <row r="211" spans="1:10" x14ac:dyDescent="0.25">
      <c r="A211" s="76">
        <v>7</v>
      </c>
      <c r="B211" s="77" t="s">
        <v>190</v>
      </c>
      <c r="C211" s="62">
        <v>1</v>
      </c>
      <c r="D211" s="67"/>
      <c r="E211" s="22"/>
      <c r="F211" s="65"/>
      <c r="G211" s="65"/>
      <c r="H211" s="65"/>
      <c r="I211" s="19"/>
      <c r="J211" s="19"/>
    </row>
    <row r="212" spans="1:10" x14ac:dyDescent="0.25">
      <c r="A212" s="94">
        <v>8</v>
      </c>
      <c r="B212" s="77" t="s">
        <v>191</v>
      </c>
      <c r="C212" s="62">
        <v>1</v>
      </c>
      <c r="D212" s="67"/>
      <c r="E212" s="22"/>
      <c r="F212" s="65"/>
      <c r="G212" s="65"/>
      <c r="H212" s="65"/>
      <c r="I212" s="19"/>
      <c r="J212" s="19"/>
    </row>
    <row r="213" spans="1:10" s="38" customFormat="1" ht="22.5" customHeight="1" thickBot="1" x14ac:dyDescent="0.25">
      <c r="A213" s="119" t="s">
        <v>192</v>
      </c>
      <c r="B213" s="120"/>
      <c r="C213" s="35">
        <f>C204+C196+C193+C186+C181+C177+C171+C164+C154+C138</f>
        <v>83</v>
      </c>
      <c r="D213" s="36"/>
      <c r="E213" s="37"/>
      <c r="F213" s="37"/>
      <c r="G213" s="37"/>
      <c r="H213" s="37"/>
      <c r="I213" s="37"/>
      <c r="J213" s="37"/>
    </row>
    <row r="214" spans="1:10" s="58" customFormat="1" ht="15.75" customHeight="1" x14ac:dyDescent="0.25">
      <c r="A214" s="121"/>
      <c r="B214" s="121"/>
      <c r="C214" s="121"/>
      <c r="D214" s="121"/>
      <c r="E214" s="121"/>
      <c r="F214" s="121"/>
      <c r="I214" s="73">
        <f>I213+I135</f>
        <v>0</v>
      </c>
      <c r="J214" s="73">
        <f>J213+J135</f>
        <v>0</v>
      </c>
    </row>
    <row r="215" spans="1:10" s="56" customFormat="1" ht="15.75" x14ac:dyDescent="0.25">
      <c r="A215" s="122"/>
      <c r="B215" s="122"/>
      <c r="C215" s="122"/>
      <c r="D215" s="122"/>
      <c r="E215" s="122"/>
      <c r="F215" s="122"/>
      <c r="J215" s="57"/>
    </row>
    <row r="216" spans="1:10" ht="15.75" x14ac:dyDescent="0.25">
      <c r="B216" s="114"/>
      <c r="C216" s="123"/>
      <c r="D216" s="123"/>
      <c r="E216" s="95"/>
      <c r="H216" s="96"/>
      <c r="I216" s="96"/>
      <c r="J216" s="54"/>
    </row>
    <row r="217" spans="1:10" ht="15.75" x14ac:dyDescent="0.25">
      <c r="B217" s="85"/>
      <c r="C217" s="86"/>
      <c r="D217" s="86"/>
      <c r="E217" s="95"/>
      <c r="H217" s="114"/>
      <c r="I217" s="114"/>
      <c r="J217" s="114"/>
    </row>
    <row r="218" spans="1:10" ht="15.75" x14ac:dyDescent="0.25">
      <c r="B218" s="55"/>
      <c r="D218" s="52"/>
      <c r="E218" s="95"/>
      <c r="H218" s="53"/>
      <c r="I218"/>
      <c r="J218"/>
    </row>
    <row r="226" spans="6:12" x14ac:dyDescent="0.25">
      <c r="K226" s="97"/>
      <c r="L226" s="97"/>
    </row>
    <row r="227" spans="6:12" x14ac:dyDescent="0.25">
      <c r="F227" s="98"/>
      <c r="K227" s="99"/>
      <c r="L227" s="97"/>
    </row>
  </sheetData>
  <mergeCells count="18">
    <mergeCell ref="H217:J217"/>
    <mergeCell ref="A164:B164"/>
    <mergeCell ref="A171:B171"/>
    <mergeCell ref="A177:B177"/>
    <mergeCell ref="A181:B181"/>
    <mergeCell ref="A186:B186"/>
    <mergeCell ref="A193:B193"/>
    <mergeCell ref="A196:B196"/>
    <mergeCell ref="A204:B204"/>
    <mergeCell ref="A213:B213"/>
    <mergeCell ref="A214:F215"/>
    <mergeCell ref="B216:D216"/>
    <mergeCell ref="A154:B154"/>
    <mergeCell ref="G2:J5"/>
    <mergeCell ref="A10:J11"/>
    <mergeCell ref="A135:B135"/>
    <mergeCell ref="A136:J136"/>
    <mergeCell ref="A138:B138"/>
  </mergeCells>
  <pageMargins left="0.70866141732283472" right="0.70866141732283472" top="0.74803149606299213" bottom="0.74803149606299213" header="0.31496062992125984" footer="0.31496062992125984"/>
  <pageSetup paperSize="9" scale="61" fitToHeight="999" orientation="landscape" r:id="rId1"/>
  <rowBreaks count="5" manualBreakCount="5">
    <brk id="44" max="9" man="1"/>
    <brk id="89" max="9" man="1"/>
    <brk id="135" max="9" man="1"/>
    <brk id="170" max="9" man="1"/>
    <brk id="193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view="pageBreakPreview" topLeftCell="A88" zoomScale="85" zoomScaleNormal="100" zoomScaleSheetLayoutView="85" workbookViewId="0">
      <selection activeCell="F112" sqref="F112"/>
    </sheetView>
  </sheetViews>
  <sheetFormatPr defaultColWidth="9.140625" defaultRowHeight="15" x14ac:dyDescent="0.25"/>
  <cols>
    <col min="1" max="1" width="5.85546875" style="13" customWidth="1"/>
    <col min="2" max="2" width="51.85546875" style="7" customWidth="1"/>
    <col min="3" max="3" width="9.7109375" style="8" customWidth="1"/>
    <col min="4" max="4" width="16.85546875" style="8" bestFit="1" customWidth="1"/>
    <col min="5" max="5" width="16.140625" style="7" customWidth="1"/>
    <col min="6" max="6" width="17.85546875" style="7" customWidth="1"/>
    <col min="7" max="7" width="19" style="7" customWidth="1"/>
    <col min="8" max="8" width="21.5703125" style="7" customWidth="1"/>
    <col min="9" max="9" width="27.42578125" style="7" bestFit="1" customWidth="1"/>
    <col min="10" max="10" width="29.7109375" style="7" customWidth="1"/>
    <col min="11" max="12" width="19.28515625" style="7" bestFit="1" customWidth="1"/>
    <col min="13" max="16384" width="9.140625" style="7"/>
  </cols>
  <sheetData>
    <row r="1" spans="1:10" ht="15.75" x14ac:dyDescent="0.25">
      <c r="J1" s="56"/>
    </row>
    <row r="2" spans="1:10" ht="15.75" customHeight="1" x14ac:dyDescent="0.25">
      <c r="G2" s="107"/>
      <c r="H2" s="107"/>
      <c r="I2" s="107"/>
      <c r="J2" s="107"/>
    </row>
    <row r="3" spans="1:10" ht="15.75" customHeight="1" x14ac:dyDescent="0.25">
      <c r="G3" s="107"/>
      <c r="H3" s="107"/>
      <c r="I3" s="107"/>
      <c r="J3" s="107"/>
    </row>
    <row r="4" spans="1:10" ht="15.75" customHeight="1" x14ac:dyDescent="0.25">
      <c r="G4" s="107"/>
      <c r="H4" s="107"/>
      <c r="I4" s="107"/>
      <c r="J4" s="107"/>
    </row>
    <row r="5" spans="1:10" ht="27" customHeight="1" x14ac:dyDescent="0.25">
      <c r="G5" s="107"/>
      <c r="H5" s="107"/>
      <c r="I5" s="107"/>
      <c r="J5" s="107"/>
    </row>
    <row r="6" spans="1:10" ht="15.75" customHeight="1" x14ac:dyDescent="0.25">
      <c r="I6" s="83"/>
      <c r="J6" s="83"/>
    </row>
    <row r="7" spans="1:10" ht="93.75" x14ac:dyDescent="0.3">
      <c r="H7" s="58"/>
      <c r="I7" s="58"/>
      <c r="J7" s="101" t="s">
        <v>2</v>
      </c>
    </row>
    <row r="8" spans="1:10" ht="18.75" x14ac:dyDescent="0.3">
      <c r="H8" s="58"/>
      <c r="I8" s="58"/>
      <c r="J8" s="72"/>
    </row>
    <row r="9" spans="1:10" ht="15.75" x14ac:dyDescent="0.25">
      <c r="J9" s="51"/>
    </row>
    <row r="10" spans="1:10" ht="15" customHeight="1" x14ac:dyDescent="0.25">
      <c r="A10" s="108" t="s">
        <v>194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0" ht="25.5" customHeight="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ht="25.5" customHeight="1" x14ac:dyDescent="0.35">
      <c r="A12" s="104"/>
      <c r="B12" s="104"/>
      <c r="C12" s="104"/>
      <c r="D12" s="104"/>
      <c r="E12" s="104"/>
      <c r="F12" s="104"/>
      <c r="G12" s="104"/>
      <c r="H12" s="104"/>
      <c r="I12" s="104"/>
      <c r="J12" s="82" t="s">
        <v>0</v>
      </c>
    </row>
    <row r="13" spans="1:10" s="8" customFormat="1" ht="63" x14ac:dyDescent="0.25">
      <c r="A13" s="25" t="s">
        <v>3</v>
      </c>
      <c r="B13" s="26" t="s">
        <v>4</v>
      </c>
      <c r="C13" s="26" t="s">
        <v>5</v>
      </c>
      <c r="D13" s="26" t="s">
        <v>6</v>
      </c>
      <c r="E13" s="26" t="s">
        <v>7</v>
      </c>
      <c r="F13" s="26" t="s">
        <v>8</v>
      </c>
      <c r="G13" s="26" t="s">
        <v>10</v>
      </c>
      <c r="H13" s="26" t="s">
        <v>11</v>
      </c>
      <c r="I13" s="59" t="s">
        <v>23</v>
      </c>
      <c r="J13" s="59" t="s">
        <v>24</v>
      </c>
    </row>
    <row r="14" spans="1:10" s="46" customFormat="1" ht="19.5" customHeight="1" x14ac:dyDescent="0.2">
      <c r="A14" s="47"/>
      <c r="B14" s="40" t="s">
        <v>12</v>
      </c>
      <c r="C14" s="41">
        <f>C15+C17</f>
        <v>35</v>
      </c>
      <c r="D14" s="42"/>
      <c r="E14" s="87"/>
      <c r="F14" s="44"/>
      <c r="G14" s="45"/>
      <c r="H14" s="45"/>
      <c r="I14" s="45"/>
      <c r="J14" s="45"/>
    </row>
    <row r="15" spans="1:10" s="46" customFormat="1" ht="30" x14ac:dyDescent="0.2">
      <c r="A15" s="74"/>
      <c r="B15" s="27" t="s">
        <v>13</v>
      </c>
      <c r="C15" s="62">
        <v>2</v>
      </c>
      <c r="D15" s="63"/>
      <c r="E15" s="88"/>
      <c r="F15" s="18"/>
      <c r="G15" s="19"/>
      <c r="H15" s="19"/>
      <c r="I15" s="19"/>
      <c r="J15" s="19"/>
    </row>
    <row r="16" spans="1:10" s="46" customFormat="1" ht="19.5" customHeight="1" x14ac:dyDescent="0.25">
      <c r="A16" s="75">
        <v>1</v>
      </c>
      <c r="B16" s="61" t="s">
        <v>14</v>
      </c>
      <c r="C16" s="62">
        <v>2</v>
      </c>
      <c r="D16" s="63"/>
      <c r="E16" s="88"/>
      <c r="F16" s="18"/>
      <c r="G16" s="19"/>
      <c r="H16" s="19"/>
      <c r="I16" s="19"/>
      <c r="J16" s="19"/>
    </row>
    <row r="17" spans="1:10" s="28" customFormat="1" ht="30" x14ac:dyDescent="0.25">
      <c r="A17" s="29"/>
      <c r="B17" s="27" t="s">
        <v>13</v>
      </c>
      <c r="C17" s="1">
        <f>SUM(C18:C33)</f>
        <v>33</v>
      </c>
      <c r="D17" s="20"/>
      <c r="E17" s="88"/>
      <c r="F17" s="18"/>
      <c r="G17" s="19"/>
      <c r="H17" s="19"/>
      <c r="I17" s="19"/>
      <c r="J17" s="19"/>
    </row>
    <row r="18" spans="1:10" ht="15" customHeight="1" x14ac:dyDescent="0.25">
      <c r="A18" s="4">
        <v>2</v>
      </c>
      <c r="B18" s="9" t="s">
        <v>15</v>
      </c>
      <c r="C18" s="1">
        <v>3</v>
      </c>
      <c r="D18" s="20"/>
      <c r="E18" s="88"/>
      <c r="F18" s="18"/>
      <c r="G18" s="19"/>
      <c r="H18" s="19"/>
      <c r="I18" s="19"/>
      <c r="J18" s="19"/>
    </row>
    <row r="19" spans="1:10" ht="15" customHeight="1" x14ac:dyDescent="0.25">
      <c r="A19" s="4">
        <v>3</v>
      </c>
      <c r="B19" s="9" t="s">
        <v>16</v>
      </c>
      <c r="C19" s="1">
        <v>4</v>
      </c>
      <c r="D19" s="20"/>
      <c r="E19" s="88"/>
      <c r="F19" s="18"/>
      <c r="G19" s="19"/>
      <c r="H19" s="19"/>
      <c r="I19" s="19"/>
      <c r="J19" s="19"/>
    </row>
    <row r="20" spans="1:10" ht="15" customHeight="1" x14ac:dyDescent="0.25">
      <c r="A20" s="4">
        <v>4</v>
      </c>
      <c r="B20" s="9" t="s">
        <v>17</v>
      </c>
      <c r="C20" s="1">
        <v>2</v>
      </c>
      <c r="D20" s="20"/>
      <c r="E20" s="88"/>
      <c r="F20" s="18"/>
      <c r="G20" s="19"/>
      <c r="H20" s="19"/>
      <c r="I20" s="19"/>
      <c r="J20" s="19"/>
    </row>
    <row r="21" spans="1:10" ht="15" customHeight="1" x14ac:dyDescent="0.25">
      <c r="A21" s="4">
        <v>5</v>
      </c>
      <c r="B21" s="9" t="s">
        <v>18</v>
      </c>
      <c r="C21" s="1">
        <v>2</v>
      </c>
      <c r="D21" s="20"/>
      <c r="E21" s="88"/>
      <c r="F21" s="18"/>
      <c r="G21" s="19"/>
      <c r="H21" s="19"/>
      <c r="I21" s="19"/>
      <c r="J21" s="19"/>
    </row>
    <row r="22" spans="1:10" ht="15" customHeight="1" x14ac:dyDescent="0.25">
      <c r="A22" s="4">
        <v>6</v>
      </c>
      <c r="B22" s="9" t="s">
        <v>19</v>
      </c>
      <c r="C22" s="1">
        <v>4</v>
      </c>
      <c r="D22" s="20"/>
      <c r="E22" s="88"/>
      <c r="F22" s="18"/>
      <c r="G22" s="19"/>
      <c r="H22" s="19"/>
      <c r="I22" s="19"/>
      <c r="J22" s="19"/>
    </row>
    <row r="23" spans="1:10" ht="15" customHeight="1" x14ac:dyDescent="0.25">
      <c r="A23" s="4">
        <v>7</v>
      </c>
      <c r="B23" s="9" t="s">
        <v>25</v>
      </c>
      <c r="C23" s="1">
        <v>2</v>
      </c>
      <c r="D23" s="20"/>
      <c r="E23" s="88"/>
      <c r="F23" s="18"/>
      <c r="G23" s="19"/>
      <c r="H23" s="19"/>
      <c r="I23" s="19"/>
      <c r="J23" s="19"/>
    </row>
    <row r="24" spans="1:10" ht="15" customHeight="1" x14ac:dyDescent="0.25">
      <c r="A24" s="4">
        <v>8</v>
      </c>
      <c r="B24" s="9" t="s">
        <v>20</v>
      </c>
      <c r="C24" s="1">
        <v>2</v>
      </c>
      <c r="D24" s="20"/>
      <c r="E24" s="88"/>
      <c r="F24" s="18"/>
      <c r="G24" s="19"/>
      <c r="H24" s="19"/>
      <c r="I24" s="19"/>
      <c r="J24" s="19"/>
    </row>
    <row r="25" spans="1:10" x14ac:dyDescent="0.25">
      <c r="A25" s="4">
        <v>9</v>
      </c>
      <c r="B25" s="9" t="s">
        <v>21</v>
      </c>
      <c r="C25" s="1">
        <v>2</v>
      </c>
      <c r="D25" s="20"/>
      <c r="E25" s="88"/>
      <c r="F25" s="18"/>
      <c r="G25" s="19"/>
      <c r="H25" s="19"/>
      <c r="I25" s="19"/>
      <c r="J25" s="19"/>
    </row>
    <row r="26" spans="1:10" x14ac:dyDescent="0.25">
      <c r="A26" s="4">
        <v>10</v>
      </c>
      <c r="B26" s="9" t="s">
        <v>22</v>
      </c>
      <c r="C26" s="1">
        <v>1</v>
      </c>
      <c r="D26" s="20"/>
      <c r="E26" s="88"/>
      <c r="F26" s="18"/>
      <c r="G26" s="19"/>
      <c r="H26" s="19"/>
      <c r="I26" s="19"/>
      <c r="J26" s="19"/>
    </row>
    <row r="27" spans="1:10" x14ac:dyDescent="0.25">
      <c r="A27" s="4">
        <v>11</v>
      </c>
      <c r="B27" s="9" t="s">
        <v>26</v>
      </c>
      <c r="C27" s="1">
        <v>1</v>
      </c>
      <c r="D27" s="20"/>
      <c r="E27" s="88"/>
      <c r="F27" s="18"/>
      <c r="G27" s="19"/>
      <c r="H27" s="19"/>
      <c r="I27" s="19"/>
      <c r="J27" s="19"/>
    </row>
    <row r="28" spans="1:10" x14ac:dyDescent="0.25">
      <c r="A28" s="4">
        <v>12</v>
      </c>
      <c r="B28" s="9" t="s">
        <v>27</v>
      </c>
      <c r="C28" s="1">
        <v>2</v>
      </c>
      <c r="D28" s="20"/>
      <c r="E28" s="88"/>
      <c r="F28" s="18"/>
      <c r="G28" s="19"/>
      <c r="H28" s="19"/>
      <c r="I28" s="19"/>
      <c r="J28" s="19"/>
    </row>
    <row r="29" spans="1:10" ht="15" customHeight="1" x14ac:dyDescent="0.25">
      <c r="A29" s="4">
        <v>13</v>
      </c>
      <c r="B29" s="9" t="s">
        <v>28</v>
      </c>
      <c r="C29" s="1">
        <v>3</v>
      </c>
      <c r="D29" s="20"/>
      <c r="E29" s="88"/>
      <c r="F29" s="18"/>
      <c r="G29" s="19"/>
      <c r="H29" s="19"/>
      <c r="I29" s="19"/>
      <c r="J29" s="19"/>
    </row>
    <row r="30" spans="1:10" ht="15" customHeight="1" x14ac:dyDescent="0.25">
      <c r="A30" s="4">
        <v>14</v>
      </c>
      <c r="B30" s="9" t="s">
        <v>29</v>
      </c>
      <c r="C30" s="1">
        <v>1</v>
      </c>
      <c r="D30" s="20"/>
      <c r="E30" s="88"/>
      <c r="F30" s="18"/>
      <c r="G30" s="19"/>
      <c r="H30" s="19"/>
      <c r="I30" s="19"/>
      <c r="J30" s="19"/>
    </row>
    <row r="31" spans="1:10" ht="15" customHeight="1" x14ac:dyDescent="0.25">
      <c r="A31" s="60">
        <v>15</v>
      </c>
      <c r="B31" s="61" t="s">
        <v>30</v>
      </c>
      <c r="C31" s="62">
        <v>2</v>
      </c>
      <c r="D31" s="63"/>
      <c r="E31" s="88"/>
      <c r="F31" s="64"/>
      <c r="G31" s="65"/>
      <c r="H31" s="65"/>
      <c r="I31" s="19"/>
      <c r="J31" s="19"/>
    </row>
    <row r="32" spans="1:10" ht="15" customHeight="1" x14ac:dyDescent="0.25">
      <c r="A32" s="60">
        <v>16</v>
      </c>
      <c r="B32" s="61" t="s">
        <v>31</v>
      </c>
      <c r="C32" s="62">
        <v>1</v>
      </c>
      <c r="D32" s="63"/>
      <c r="E32" s="88"/>
      <c r="F32" s="64"/>
      <c r="G32" s="65"/>
      <c r="H32" s="65"/>
      <c r="I32" s="19"/>
      <c r="J32" s="19"/>
    </row>
    <row r="33" spans="1:11" ht="15" customHeight="1" x14ac:dyDescent="0.25">
      <c r="A33" s="60">
        <v>17</v>
      </c>
      <c r="B33" s="61" t="s">
        <v>32</v>
      </c>
      <c r="C33" s="62">
        <v>1</v>
      </c>
      <c r="D33" s="63"/>
      <c r="E33" s="88"/>
      <c r="F33" s="64"/>
      <c r="G33" s="65"/>
      <c r="H33" s="65"/>
      <c r="I33" s="19"/>
      <c r="J33" s="19"/>
    </row>
    <row r="34" spans="1:11" s="46" customFormat="1" ht="15" customHeight="1" x14ac:dyDescent="0.2">
      <c r="A34" s="39"/>
      <c r="B34" s="40" t="s">
        <v>33</v>
      </c>
      <c r="C34" s="41">
        <f>C35</f>
        <v>20</v>
      </c>
      <c r="D34" s="42"/>
      <c r="E34" s="87"/>
      <c r="F34" s="44"/>
      <c r="G34" s="45"/>
      <c r="H34" s="45"/>
      <c r="I34" s="45"/>
      <c r="J34" s="45"/>
    </row>
    <row r="35" spans="1:11" s="28" customFormat="1" ht="32.25" customHeight="1" x14ac:dyDescent="0.25">
      <c r="A35" s="29"/>
      <c r="B35" s="27" t="s">
        <v>13</v>
      </c>
      <c r="C35" s="1">
        <f>SUM(C36:C43)</f>
        <v>20</v>
      </c>
      <c r="D35" s="20"/>
      <c r="E35" s="88"/>
      <c r="F35" s="18"/>
      <c r="G35" s="19"/>
      <c r="H35" s="19"/>
      <c r="I35" s="19"/>
      <c r="J35" s="19"/>
    </row>
    <row r="36" spans="1:11" ht="15" customHeight="1" x14ac:dyDescent="0.25">
      <c r="A36" s="4">
        <v>1</v>
      </c>
      <c r="B36" s="9" t="s">
        <v>34</v>
      </c>
      <c r="C36" s="1">
        <v>4</v>
      </c>
      <c r="D36" s="20"/>
      <c r="E36" s="88"/>
      <c r="F36" s="18"/>
      <c r="G36" s="19"/>
      <c r="H36" s="19"/>
      <c r="I36" s="19"/>
      <c r="J36" s="19"/>
    </row>
    <row r="37" spans="1:11" ht="15" customHeight="1" x14ac:dyDescent="0.25">
      <c r="A37" s="4">
        <v>2</v>
      </c>
      <c r="B37" s="9" t="s">
        <v>35</v>
      </c>
      <c r="C37" s="1">
        <v>6</v>
      </c>
      <c r="D37" s="20"/>
      <c r="E37" s="88"/>
      <c r="F37" s="18"/>
      <c r="G37" s="19"/>
      <c r="H37" s="19"/>
      <c r="I37" s="19"/>
      <c r="J37" s="19"/>
    </row>
    <row r="38" spans="1:11" ht="15" customHeight="1" x14ac:dyDescent="0.25">
      <c r="A38" s="4">
        <v>3</v>
      </c>
      <c r="B38" s="9" t="s">
        <v>36</v>
      </c>
      <c r="C38" s="1">
        <v>1</v>
      </c>
      <c r="D38" s="20"/>
      <c r="E38" s="88"/>
      <c r="F38" s="18"/>
      <c r="G38" s="19"/>
      <c r="H38" s="19"/>
      <c r="I38" s="19"/>
      <c r="J38" s="19"/>
    </row>
    <row r="39" spans="1:11" ht="15" customHeight="1" x14ac:dyDescent="0.25">
      <c r="A39" s="4">
        <v>4</v>
      </c>
      <c r="B39" s="9" t="s">
        <v>37</v>
      </c>
      <c r="C39" s="1">
        <v>4</v>
      </c>
      <c r="D39" s="20"/>
      <c r="E39" s="88"/>
      <c r="F39" s="18"/>
      <c r="G39" s="19"/>
      <c r="H39" s="19"/>
      <c r="I39" s="19"/>
      <c r="J39" s="19"/>
      <c r="K39" s="21">
        <v>1</v>
      </c>
    </row>
    <row r="40" spans="1:11" ht="15" customHeight="1" x14ac:dyDescent="0.25">
      <c r="A40" s="4">
        <v>5</v>
      </c>
      <c r="B40" s="9" t="s">
        <v>38</v>
      </c>
      <c r="C40" s="1">
        <v>2</v>
      </c>
      <c r="D40" s="20"/>
      <c r="E40" s="88"/>
      <c r="F40" s="18"/>
      <c r="G40" s="19"/>
      <c r="H40" s="19"/>
      <c r="I40" s="19"/>
      <c r="J40" s="19"/>
      <c r="K40" s="21"/>
    </row>
    <row r="41" spans="1:11" ht="15" customHeight="1" x14ac:dyDescent="0.25">
      <c r="A41" s="4">
        <v>6</v>
      </c>
      <c r="B41" s="9" t="s">
        <v>39</v>
      </c>
      <c r="C41" s="1">
        <v>1</v>
      </c>
      <c r="D41" s="20"/>
      <c r="E41" s="88"/>
      <c r="F41" s="18"/>
      <c r="G41" s="19"/>
      <c r="H41" s="19"/>
      <c r="I41" s="19"/>
      <c r="J41" s="19"/>
      <c r="K41" s="21"/>
    </row>
    <row r="42" spans="1:11" ht="15" customHeight="1" x14ac:dyDescent="0.25">
      <c r="A42" s="4">
        <v>7</v>
      </c>
      <c r="B42" s="9" t="s">
        <v>40</v>
      </c>
      <c r="C42" s="1">
        <v>1</v>
      </c>
      <c r="D42" s="20"/>
      <c r="E42" s="88"/>
      <c r="F42" s="18"/>
      <c r="G42" s="19"/>
      <c r="H42" s="19"/>
      <c r="I42" s="19"/>
      <c r="J42" s="19"/>
      <c r="K42" s="21"/>
    </row>
    <row r="43" spans="1:11" ht="15" customHeight="1" x14ac:dyDescent="0.25">
      <c r="A43" s="4">
        <v>8</v>
      </c>
      <c r="B43" s="9" t="s">
        <v>41</v>
      </c>
      <c r="C43" s="1">
        <v>1</v>
      </c>
      <c r="D43" s="20"/>
      <c r="E43" s="88"/>
      <c r="F43" s="18"/>
      <c r="G43" s="19"/>
      <c r="H43" s="19"/>
      <c r="I43" s="19"/>
      <c r="J43" s="19"/>
      <c r="K43" s="21"/>
    </row>
    <row r="44" spans="1:11" s="46" customFormat="1" ht="15" customHeight="1" x14ac:dyDescent="0.2">
      <c r="A44" s="39"/>
      <c r="B44" s="40" t="s">
        <v>42</v>
      </c>
      <c r="C44" s="41">
        <f>C45+C47</f>
        <v>3</v>
      </c>
      <c r="D44" s="42"/>
      <c r="E44" s="87"/>
      <c r="F44" s="44"/>
      <c r="G44" s="45"/>
      <c r="H44" s="45"/>
      <c r="I44" s="45"/>
      <c r="J44" s="45"/>
    </row>
    <row r="45" spans="1:11" s="28" customFormat="1" ht="30" customHeight="1" x14ac:dyDescent="0.25">
      <c r="A45" s="30"/>
      <c r="B45" s="27" t="s">
        <v>13</v>
      </c>
      <c r="C45" s="1">
        <f>SUM(C46)</f>
        <v>2</v>
      </c>
      <c r="D45" s="20"/>
      <c r="E45" s="88"/>
      <c r="F45" s="18"/>
      <c r="G45" s="19"/>
      <c r="H45" s="19"/>
      <c r="I45" s="19"/>
      <c r="J45" s="19"/>
    </row>
    <row r="46" spans="1:11" ht="15" customHeight="1" x14ac:dyDescent="0.25">
      <c r="A46" s="4">
        <v>1</v>
      </c>
      <c r="B46" s="9" t="s">
        <v>43</v>
      </c>
      <c r="C46" s="1">
        <v>2</v>
      </c>
      <c r="D46" s="20"/>
      <c r="E46" s="88"/>
      <c r="F46" s="18"/>
      <c r="G46" s="19"/>
      <c r="H46" s="19"/>
      <c r="I46" s="19"/>
      <c r="J46" s="19"/>
    </row>
    <row r="47" spans="1:11" s="28" customFormat="1" ht="31.5" customHeight="1" x14ac:dyDescent="0.25">
      <c r="A47" s="29"/>
      <c r="B47" s="31" t="s">
        <v>13</v>
      </c>
      <c r="C47" s="1">
        <f>SUM(C48)</f>
        <v>1</v>
      </c>
      <c r="D47" s="20"/>
      <c r="E47" s="88"/>
      <c r="F47" s="18"/>
      <c r="G47" s="19"/>
      <c r="H47" s="19"/>
      <c r="I47" s="19"/>
      <c r="J47" s="19"/>
    </row>
    <row r="48" spans="1:11" ht="15" customHeight="1" x14ac:dyDescent="0.25">
      <c r="A48" s="70">
        <v>1</v>
      </c>
      <c r="B48" s="71" t="s">
        <v>44</v>
      </c>
      <c r="C48" s="62">
        <v>1</v>
      </c>
      <c r="D48" s="63"/>
      <c r="E48" s="88"/>
      <c r="F48" s="64"/>
      <c r="G48" s="65"/>
      <c r="H48" s="65"/>
      <c r="I48" s="19"/>
      <c r="J48" s="19"/>
    </row>
    <row r="49" spans="1:11" s="46" customFormat="1" ht="15" customHeight="1" x14ac:dyDescent="0.2">
      <c r="A49" s="39"/>
      <c r="B49" s="40" t="s">
        <v>46</v>
      </c>
      <c r="C49" s="41">
        <f>C50+C52</f>
        <v>35</v>
      </c>
      <c r="D49" s="42"/>
      <c r="E49" s="87"/>
      <c r="F49" s="44"/>
      <c r="G49" s="45"/>
      <c r="H49" s="45"/>
      <c r="I49" s="45"/>
      <c r="J49" s="45"/>
    </row>
    <row r="50" spans="1:11" s="28" customFormat="1" ht="30.75" customHeight="1" x14ac:dyDescent="0.25">
      <c r="A50" s="30"/>
      <c r="B50" s="27" t="s">
        <v>13</v>
      </c>
      <c r="C50" s="1">
        <v>2</v>
      </c>
      <c r="D50" s="20"/>
      <c r="E50" s="88"/>
      <c r="F50" s="18"/>
      <c r="G50" s="19"/>
      <c r="H50" s="19"/>
      <c r="I50" s="19"/>
      <c r="J50" s="19"/>
    </row>
    <row r="51" spans="1:11" ht="15" customHeight="1" x14ac:dyDescent="0.25">
      <c r="A51" s="4">
        <v>1</v>
      </c>
      <c r="B51" s="9" t="s">
        <v>45</v>
      </c>
      <c r="C51" s="1">
        <v>2</v>
      </c>
      <c r="D51" s="20"/>
      <c r="E51" s="88"/>
      <c r="F51" s="18"/>
      <c r="G51" s="19"/>
      <c r="H51" s="19"/>
      <c r="I51" s="19"/>
      <c r="J51" s="19"/>
    </row>
    <row r="52" spans="1:11" s="28" customFormat="1" ht="30.75" customHeight="1" x14ac:dyDescent="0.25">
      <c r="A52" s="30"/>
      <c r="B52" s="27" t="s">
        <v>13</v>
      </c>
      <c r="C52" s="1">
        <f>SUM(C53:C65)</f>
        <v>33</v>
      </c>
      <c r="D52" s="20"/>
      <c r="E52" s="88"/>
      <c r="F52" s="18"/>
      <c r="G52" s="19"/>
      <c r="H52" s="19"/>
      <c r="I52" s="19"/>
      <c r="J52" s="19"/>
    </row>
    <row r="53" spans="1:11" ht="15" customHeight="1" x14ac:dyDescent="0.25">
      <c r="A53" s="4">
        <v>2</v>
      </c>
      <c r="B53" s="9" t="s">
        <v>47</v>
      </c>
      <c r="C53" s="1">
        <v>2</v>
      </c>
      <c r="D53" s="20"/>
      <c r="E53" s="88"/>
      <c r="F53" s="18"/>
      <c r="G53" s="19"/>
      <c r="H53" s="19"/>
      <c r="I53" s="19"/>
      <c r="J53" s="19"/>
    </row>
    <row r="54" spans="1:11" ht="15" customHeight="1" x14ac:dyDescent="0.25">
      <c r="A54" s="4">
        <v>3</v>
      </c>
      <c r="B54" s="14" t="s">
        <v>48</v>
      </c>
      <c r="C54" s="1">
        <v>1</v>
      </c>
      <c r="D54" s="20"/>
      <c r="E54" s="88"/>
      <c r="F54" s="18"/>
      <c r="G54" s="19"/>
      <c r="H54" s="19"/>
      <c r="I54" s="19"/>
      <c r="J54" s="19"/>
    </row>
    <row r="55" spans="1:11" ht="15" customHeight="1" x14ac:dyDescent="0.25">
      <c r="A55" s="4">
        <v>4</v>
      </c>
      <c r="B55" s="9" t="s">
        <v>49</v>
      </c>
      <c r="C55" s="1">
        <v>2</v>
      </c>
      <c r="D55" s="20"/>
      <c r="E55" s="88"/>
      <c r="F55" s="18"/>
      <c r="G55" s="19"/>
      <c r="H55" s="19"/>
      <c r="I55" s="19"/>
      <c r="J55" s="19"/>
    </row>
    <row r="56" spans="1:11" ht="15" customHeight="1" x14ac:dyDescent="0.25">
      <c r="A56" s="4">
        <v>5</v>
      </c>
      <c r="B56" s="9" t="s">
        <v>50</v>
      </c>
      <c r="C56" s="1">
        <v>1</v>
      </c>
      <c r="D56" s="20"/>
      <c r="E56" s="88"/>
      <c r="F56" s="18"/>
      <c r="G56" s="19"/>
      <c r="H56" s="19"/>
      <c r="I56" s="19"/>
      <c r="J56" s="19"/>
    </row>
    <row r="57" spans="1:11" ht="15" customHeight="1" x14ac:dyDescent="0.25">
      <c r="A57" s="4">
        <v>6</v>
      </c>
      <c r="B57" s="14" t="s">
        <v>51</v>
      </c>
      <c r="C57" s="1">
        <v>3</v>
      </c>
      <c r="D57" s="20"/>
      <c r="E57" s="88"/>
      <c r="F57" s="18"/>
      <c r="G57" s="19"/>
      <c r="H57" s="19"/>
      <c r="I57" s="19"/>
      <c r="J57" s="19"/>
    </row>
    <row r="58" spans="1:11" ht="15" customHeight="1" x14ac:dyDescent="0.25">
      <c r="A58" s="4">
        <v>7</v>
      </c>
      <c r="B58" s="14" t="s">
        <v>52</v>
      </c>
      <c r="C58" s="1">
        <v>4</v>
      </c>
      <c r="D58" s="20"/>
      <c r="E58" s="88"/>
      <c r="F58" s="18"/>
      <c r="G58" s="19"/>
      <c r="H58" s="19"/>
      <c r="I58" s="19"/>
      <c r="J58" s="19"/>
    </row>
    <row r="59" spans="1:11" ht="15" customHeight="1" x14ac:dyDescent="0.25">
      <c r="A59" s="4">
        <v>8</v>
      </c>
      <c r="B59" s="14" t="s">
        <v>53</v>
      </c>
      <c r="C59" s="1">
        <v>6</v>
      </c>
      <c r="D59" s="20"/>
      <c r="E59" s="88"/>
      <c r="F59" s="18"/>
      <c r="G59" s="19"/>
      <c r="H59" s="19"/>
      <c r="I59" s="19"/>
      <c r="J59" s="19"/>
    </row>
    <row r="60" spans="1:11" ht="15" customHeight="1" x14ac:dyDescent="0.25">
      <c r="A60" s="4">
        <v>9</v>
      </c>
      <c r="B60" s="14" t="s">
        <v>54</v>
      </c>
      <c r="C60" s="1">
        <v>3</v>
      </c>
      <c r="D60" s="20"/>
      <c r="E60" s="88"/>
      <c r="F60" s="18"/>
      <c r="G60" s="19"/>
      <c r="H60" s="19"/>
      <c r="I60" s="19"/>
      <c r="J60" s="19"/>
    </row>
    <row r="61" spans="1:11" ht="15" customHeight="1" x14ac:dyDescent="0.25">
      <c r="A61" s="4">
        <v>10</v>
      </c>
      <c r="B61" s="14" t="s">
        <v>55</v>
      </c>
      <c r="C61" s="1">
        <v>6</v>
      </c>
      <c r="D61" s="20"/>
      <c r="E61" s="88"/>
      <c r="F61" s="18"/>
      <c r="G61" s="19"/>
      <c r="H61" s="19"/>
      <c r="I61" s="19"/>
      <c r="J61" s="19"/>
      <c r="K61" s="21">
        <v>3</v>
      </c>
    </row>
    <row r="62" spans="1:11" ht="15" customHeight="1" x14ac:dyDescent="0.25">
      <c r="A62" s="4">
        <v>11</v>
      </c>
      <c r="B62" s="71" t="s">
        <v>56</v>
      </c>
      <c r="C62" s="1">
        <v>1</v>
      </c>
      <c r="D62" s="20"/>
      <c r="E62" s="88"/>
      <c r="F62" s="18"/>
      <c r="G62" s="19"/>
      <c r="H62" s="19"/>
      <c r="I62" s="19"/>
      <c r="J62" s="19"/>
    </row>
    <row r="63" spans="1:11" ht="15" customHeight="1" x14ac:dyDescent="0.25">
      <c r="A63" s="4">
        <v>12</v>
      </c>
      <c r="B63" s="71" t="s">
        <v>57</v>
      </c>
      <c r="C63" s="1">
        <v>2</v>
      </c>
      <c r="D63" s="20"/>
      <c r="E63" s="88"/>
      <c r="F63" s="18"/>
      <c r="G63" s="19"/>
      <c r="H63" s="19"/>
      <c r="I63" s="19"/>
      <c r="J63" s="19"/>
    </row>
    <row r="64" spans="1:11" ht="15" customHeight="1" x14ac:dyDescent="0.25">
      <c r="A64" s="4">
        <v>13</v>
      </c>
      <c r="B64" s="71" t="s">
        <v>58</v>
      </c>
      <c r="C64" s="1">
        <v>1</v>
      </c>
      <c r="D64" s="20"/>
      <c r="E64" s="88"/>
      <c r="F64" s="18"/>
      <c r="G64" s="19"/>
      <c r="H64" s="19"/>
      <c r="I64" s="19"/>
      <c r="J64" s="19"/>
    </row>
    <row r="65" spans="1:11" ht="15" customHeight="1" x14ac:dyDescent="0.25">
      <c r="A65" s="4">
        <v>14</v>
      </c>
      <c r="B65" s="71" t="s">
        <v>193</v>
      </c>
      <c r="C65" s="1">
        <v>1</v>
      </c>
      <c r="D65" s="20"/>
      <c r="E65" s="88"/>
      <c r="F65" s="18"/>
      <c r="G65" s="19"/>
      <c r="H65" s="19"/>
      <c r="I65" s="19"/>
      <c r="J65" s="19"/>
    </row>
    <row r="66" spans="1:11" s="46" customFormat="1" ht="15" customHeight="1" x14ac:dyDescent="0.2">
      <c r="A66" s="39"/>
      <c r="B66" s="40" t="s">
        <v>59</v>
      </c>
      <c r="C66" s="41">
        <f>C67</f>
        <v>18</v>
      </c>
      <c r="D66" s="42"/>
      <c r="E66" s="87"/>
      <c r="F66" s="44"/>
      <c r="G66" s="45"/>
      <c r="H66" s="45"/>
      <c r="I66" s="45"/>
      <c r="J66" s="45"/>
    </row>
    <row r="67" spans="1:11" s="28" customFormat="1" ht="30.75" customHeight="1" x14ac:dyDescent="0.25">
      <c r="A67" s="29"/>
      <c r="B67" s="27" t="s">
        <v>13</v>
      </c>
      <c r="C67" s="1">
        <f>SUM(C68:C75)</f>
        <v>18</v>
      </c>
      <c r="D67" s="20"/>
      <c r="E67" s="88"/>
      <c r="F67" s="18"/>
      <c r="G67" s="19"/>
      <c r="H67" s="19"/>
      <c r="I67" s="19"/>
      <c r="J67" s="19"/>
    </row>
    <row r="68" spans="1:11" ht="15" customHeight="1" x14ac:dyDescent="0.25">
      <c r="A68" s="4">
        <v>1</v>
      </c>
      <c r="B68" s="9" t="s">
        <v>60</v>
      </c>
      <c r="C68" s="1">
        <v>8</v>
      </c>
      <c r="D68" s="20"/>
      <c r="E68" s="88"/>
      <c r="F68" s="18"/>
      <c r="G68" s="19"/>
      <c r="H68" s="19"/>
      <c r="I68" s="19"/>
      <c r="J68" s="19"/>
    </row>
    <row r="69" spans="1:11" ht="15" customHeight="1" x14ac:dyDescent="0.25">
      <c r="A69" s="60">
        <v>2</v>
      </c>
      <c r="B69" s="61" t="s">
        <v>61</v>
      </c>
      <c r="C69" s="62">
        <v>4</v>
      </c>
      <c r="D69" s="63"/>
      <c r="E69" s="88"/>
      <c r="F69" s="64"/>
      <c r="G69" s="65"/>
      <c r="H69" s="65"/>
      <c r="I69" s="19"/>
      <c r="J69" s="19"/>
    </row>
    <row r="70" spans="1:11" ht="15" customHeight="1" x14ac:dyDescent="0.25">
      <c r="A70" s="60">
        <v>3</v>
      </c>
      <c r="B70" s="61" t="s">
        <v>62</v>
      </c>
      <c r="C70" s="62">
        <v>1</v>
      </c>
      <c r="D70" s="63"/>
      <c r="E70" s="88"/>
      <c r="F70" s="64"/>
      <c r="G70" s="65"/>
      <c r="H70" s="65"/>
      <c r="I70" s="19"/>
      <c r="J70" s="19"/>
    </row>
    <row r="71" spans="1:11" ht="15" customHeight="1" x14ac:dyDescent="0.25">
      <c r="A71" s="60">
        <v>4</v>
      </c>
      <c r="B71" s="61" t="s">
        <v>63</v>
      </c>
      <c r="C71" s="62">
        <v>1</v>
      </c>
      <c r="D71" s="63"/>
      <c r="E71" s="88"/>
      <c r="F71" s="64"/>
      <c r="G71" s="65"/>
      <c r="H71" s="65"/>
      <c r="I71" s="19"/>
      <c r="J71" s="19"/>
    </row>
    <row r="72" spans="1:11" ht="15" customHeight="1" x14ac:dyDescent="0.25">
      <c r="A72" s="60">
        <v>5</v>
      </c>
      <c r="B72" s="61" t="s">
        <v>64</v>
      </c>
      <c r="C72" s="62">
        <v>1</v>
      </c>
      <c r="D72" s="63"/>
      <c r="E72" s="88"/>
      <c r="F72" s="64"/>
      <c r="G72" s="65"/>
      <c r="H72" s="65"/>
      <c r="I72" s="19"/>
      <c r="J72" s="19"/>
    </row>
    <row r="73" spans="1:11" ht="15" customHeight="1" x14ac:dyDescent="0.25">
      <c r="A73" s="60">
        <v>6</v>
      </c>
      <c r="B73" s="61" t="s">
        <v>65</v>
      </c>
      <c r="C73" s="62">
        <v>1</v>
      </c>
      <c r="D73" s="63"/>
      <c r="E73" s="88"/>
      <c r="F73" s="64"/>
      <c r="G73" s="65"/>
      <c r="H73" s="65"/>
      <c r="I73" s="19"/>
      <c r="J73" s="19"/>
    </row>
    <row r="74" spans="1:11" ht="15" customHeight="1" x14ac:dyDescent="0.25">
      <c r="A74" s="60">
        <v>7</v>
      </c>
      <c r="B74" s="61" t="s">
        <v>56</v>
      </c>
      <c r="C74" s="62">
        <v>1</v>
      </c>
      <c r="D74" s="63"/>
      <c r="E74" s="88"/>
      <c r="F74" s="64"/>
      <c r="G74" s="65"/>
      <c r="H74" s="65"/>
      <c r="I74" s="19"/>
      <c r="J74" s="19"/>
    </row>
    <row r="75" spans="1:11" ht="15" customHeight="1" x14ac:dyDescent="0.25">
      <c r="A75" s="60">
        <v>8</v>
      </c>
      <c r="B75" s="61" t="s">
        <v>66</v>
      </c>
      <c r="C75" s="62">
        <v>1</v>
      </c>
      <c r="D75" s="63"/>
      <c r="E75" s="88"/>
      <c r="F75" s="64"/>
      <c r="G75" s="65"/>
      <c r="H75" s="65"/>
      <c r="I75" s="19"/>
      <c r="J75" s="19"/>
    </row>
    <row r="76" spans="1:11" s="46" customFormat="1" ht="15" customHeight="1" x14ac:dyDescent="0.2">
      <c r="A76" s="39"/>
      <c r="B76" s="40" t="s">
        <v>67</v>
      </c>
      <c r="C76" s="41">
        <f>C77+C79</f>
        <v>24</v>
      </c>
      <c r="D76" s="42"/>
      <c r="E76" s="87"/>
      <c r="F76" s="44"/>
      <c r="G76" s="45"/>
      <c r="H76" s="45"/>
      <c r="I76" s="45"/>
      <c r="J76" s="45"/>
    </row>
    <row r="77" spans="1:11" s="28" customFormat="1" ht="30" customHeight="1" x14ac:dyDescent="0.25">
      <c r="A77" s="30"/>
      <c r="B77" s="27" t="s">
        <v>13</v>
      </c>
      <c r="C77" s="1">
        <v>2</v>
      </c>
      <c r="D77" s="20"/>
      <c r="E77" s="88"/>
      <c r="F77" s="18"/>
      <c r="G77" s="19"/>
      <c r="H77" s="19"/>
      <c r="I77" s="19"/>
      <c r="J77" s="19"/>
    </row>
    <row r="78" spans="1:11" ht="15" customHeight="1" x14ac:dyDescent="0.25">
      <c r="A78" s="4">
        <v>1</v>
      </c>
      <c r="B78" s="9" t="s">
        <v>68</v>
      </c>
      <c r="C78" s="1">
        <v>2</v>
      </c>
      <c r="D78" s="20"/>
      <c r="E78" s="88"/>
      <c r="F78" s="18"/>
      <c r="G78" s="19"/>
      <c r="H78" s="19"/>
      <c r="I78" s="19"/>
      <c r="J78" s="19"/>
    </row>
    <row r="79" spans="1:11" s="28" customFormat="1" ht="31.5" customHeight="1" x14ac:dyDescent="0.25">
      <c r="A79" s="30"/>
      <c r="B79" s="27" t="s">
        <v>13</v>
      </c>
      <c r="C79" s="1">
        <f>SUM(C80:C84)</f>
        <v>22</v>
      </c>
      <c r="D79" s="20"/>
      <c r="E79" s="88"/>
      <c r="F79" s="18"/>
      <c r="G79" s="19"/>
      <c r="H79" s="19"/>
      <c r="I79" s="19"/>
      <c r="J79" s="19"/>
    </row>
    <row r="80" spans="1:11" ht="15" customHeight="1" x14ac:dyDescent="0.25">
      <c r="A80" s="4">
        <v>2</v>
      </c>
      <c r="B80" s="9" t="s">
        <v>69</v>
      </c>
      <c r="C80" s="1">
        <v>5</v>
      </c>
      <c r="D80" s="20"/>
      <c r="E80" s="88"/>
      <c r="F80" s="18"/>
      <c r="G80" s="19"/>
      <c r="H80" s="19"/>
      <c r="I80" s="19"/>
      <c r="J80" s="19"/>
      <c r="K80" s="21">
        <v>1</v>
      </c>
    </row>
    <row r="81" spans="1:11" ht="15" customHeight="1" x14ac:dyDescent="0.25">
      <c r="A81" s="4">
        <v>3</v>
      </c>
      <c r="B81" s="9" t="s">
        <v>70</v>
      </c>
      <c r="C81" s="1">
        <v>6</v>
      </c>
      <c r="D81" s="20"/>
      <c r="E81" s="88"/>
      <c r="F81" s="18"/>
      <c r="G81" s="19"/>
      <c r="H81" s="19"/>
      <c r="I81" s="19"/>
      <c r="J81" s="19"/>
      <c r="K81" s="21">
        <v>1</v>
      </c>
    </row>
    <row r="82" spans="1:11" ht="15" customHeight="1" x14ac:dyDescent="0.25">
      <c r="A82" s="60">
        <v>4</v>
      </c>
      <c r="B82" s="61" t="s">
        <v>72</v>
      </c>
      <c r="C82" s="62">
        <v>7</v>
      </c>
      <c r="D82" s="63"/>
      <c r="E82" s="88"/>
      <c r="F82" s="64"/>
      <c r="G82" s="65"/>
      <c r="H82" s="65"/>
      <c r="I82" s="19"/>
      <c r="J82" s="19"/>
    </row>
    <row r="83" spans="1:11" ht="15" customHeight="1" x14ac:dyDescent="0.25">
      <c r="A83" s="60">
        <v>5</v>
      </c>
      <c r="B83" s="61" t="s">
        <v>71</v>
      </c>
      <c r="C83" s="62">
        <v>2</v>
      </c>
      <c r="D83" s="63"/>
      <c r="E83" s="88"/>
      <c r="F83" s="64"/>
      <c r="G83" s="65"/>
      <c r="H83" s="65"/>
      <c r="I83" s="19"/>
      <c r="J83" s="19"/>
    </row>
    <row r="84" spans="1:11" ht="15" customHeight="1" x14ac:dyDescent="0.25">
      <c r="A84" s="4">
        <v>6</v>
      </c>
      <c r="B84" s="9" t="s">
        <v>73</v>
      </c>
      <c r="C84" s="1">
        <v>2</v>
      </c>
      <c r="D84" s="20"/>
      <c r="E84" s="88"/>
      <c r="F84" s="18"/>
      <c r="G84" s="19"/>
      <c r="H84" s="19"/>
      <c r="I84" s="19"/>
      <c r="J84" s="19"/>
    </row>
    <row r="85" spans="1:11" s="46" customFormat="1" ht="15" customHeight="1" x14ac:dyDescent="0.2">
      <c r="A85" s="39"/>
      <c r="B85" s="40" t="s">
        <v>74</v>
      </c>
      <c r="C85" s="41">
        <f>C86</f>
        <v>10</v>
      </c>
      <c r="D85" s="42"/>
      <c r="E85" s="87"/>
      <c r="F85" s="44"/>
      <c r="G85" s="45"/>
      <c r="H85" s="45"/>
      <c r="I85" s="45"/>
      <c r="J85" s="45"/>
    </row>
    <row r="86" spans="1:11" s="28" customFormat="1" ht="32.25" customHeight="1" x14ac:dyDescent="0.25">
      <c r="A86" s="30"/>
      <c r="B86" s="27" t="s">
        <v>13</v>
      </c>
      <c r="C86" s="1">
        <f>SUM(C87:C95)</f>
        <v>10</v>
      </c>
      <c r="D86" s="20"/>
      <c r="E86" s="88"/>
      <c r="F86" s="18"/>
      <c r="G86" s="19"/>
      <c r="H86" s="19"/>
      <c r="I86" s="19"/>
      <c r="J86" s="19"/>
    </row>
    <row r="87" spans="1:11" ht="27" customHeight="1" x14ac:dyDescent="0.25">
      <c r="A87" s="4">
        <v>3</v>
      </c>
      <c r="B87" s="9" t="s">
        <v>76</v>
      </c>
      <c r="C87" s="1">
        <v>1</v>
      </c>
      <c r="D87" s="20"/>
      <c r="E87" s="88"/>
      <c r="F87" s="18"/>
      <c r="G87" s="19"/>
      <c r="H87" s="19"/>
      <c r="I87" s="19"/>
      <c r="J87" s="19"/>
    </row>
    <row r="88" spans="1:11" ht="15" customHeight="1" x14ac:dyDescent="0.25">
      <c r="A88" s="4">
        <v>5</v>
      </c>
      <c r="B88" s="9" t="s">
        <v>77</v>
      </c>
      <c r="C88" s="1">
        <v>1</v>
      </c>
      <c r="D88" s="20"/>
      <c r="E88" s="88"/>
      <c r="F88" s="18"/>
      <c r="G88" s="19"/>
      <c r="H88" s="19"/>
      <c r="I88" s="19"/>
      <c r="J88" s="19"/>
    </row>
    <row r="89" spans="1:11" ht="15" customHeight="1" x14ac:dyDescent="0.25">
      <c r="A89" s="4">
        <v>6</v>
      </c>
      <c r="B89" s="9" t="s">
        <v>78</v>
      </c>
      <c r="C89" s="1">
        <v>2</v>
      </c>
      <c r="D89" s="20"/>
      <c r="E89" s="88"/>
      <c r="F89" s="18"/>
      <c r="G89" s="19"/>
      <c r="H89" s="19"/>
      <c r="I89" s="19"/>
      <c r="J89" s="19"/>
    </row>
    <row r="90" spans="1:11" ht="15" customHeight="1" x14ac:dyDescent="0.25">
      <c r="A90" s="4">
        <v>7</v>
      </c>
      <c r="B90" s="9" t="s">
        <v>75</v>
      </c>
      <c r="C90" s="1">
        <v>1</v>
      </c>
      <c r="D90" s="20"/>
      <c r="E90" s="88"/>
      <c r="F90" s="18"/>
      <c r="G90" s="19"/>
      <c r="H90" s="19"/>
      <c r="I90" s="19"/>
      <c r="J90" s="19"/>
    </row>
    <row r="91" spans="1:11" ht="15" customHeight="1" x14ac:dyDescent="0.25">
      <c r="A91" s="4">
        <v>8</v>
      </c>
      <c r="B91" s="61" t="s">
        <v>80</v>
      </c>
      <c r="C91" s="1">
        <v>1</v>
      </c>
      <c r="D91" s="20"/>
      <c r="E91" s="88"/>
      <c r="F91" s="18"/>
      <c r="G91" s="19"/>
      <c r="H91" s="19"/>
      <c r="I91" s="19"/>
      <c r="J91" s="19"/>
    </row>
    <row r="92" spans="1:11" ht="15" customHeight="1" x14ac:dyDescent="0.25">
      <c r="A92" s="4">
        <v>9</v>
      </c>
      <c r="B92" s="61" t="s">
        <v>79</v>
      </c>
      <c r="C92" s="1">
        <v>1</v>
      </c>
      <c r="D92" s="20"/>
      <c r="E92" s="88"/>
      <c r="F92" s="18"/>
      <c r="G92" s="19"/>
      <c r="H92" s="19"/>
      <c r="I92" s="19"/>
      <c r="J92" s="19"/>
    </row>
    <row r="93" spans="1:11" ht="15" customHeight="1" x14ac:dyDescent="0.25">
      <c r="A93" s="4">
        <v>10</v>
      </c>
      <c r="B93" s="61" t="s">
        <v>81</v>
      </c>
      <c r="C93" s="1">
        <v>1</v>
      </c>
      <c r="D93" s="20"/>
      <c r="E93" s="88"/>
      <c r="F93" s="18"/>
      <c r="G93" s="19"/>
      <c r="H93" s="19"/>
      <c r="I93" s="19"/>
      <c r="J93" s="19"/>
    </row>
    <row r="94" spans="1:11" ht="15" customHeight="1" x14ac:dyDescent="0.25">
      <c r="A94" s="4">
        <v>11</v>
      </c>
      <c r="B94" s="61" t="s">
        <v>82</v>
      </c>
      <c r="C94" s="1">
        <v>1</v>
      </c>
      <c r="D94" s="20"/>
      <c r="E94" s="88"/>
      <c r="F94" s="18"/>
      <c r="G94" s="19"/>
      <c r="H94" s="19"/>
      <c r="I94" s="19"/>
      <c r="J94" s="19"/>
    </row>
    <row r="95" spans="1:11" ht="15" customHeight="1" x14ac:dyDescent="0.25">
      <c r="A95" s="4">
        <v>12</v>
      </c>
      <c r="B95" s="61" t="s">
        <v>83</v>
      </c>
      <c r="C95" s="1">
        <v>1</v>
      </c>
      <c r="D95" s="20"/>
      <c r="E95" s="88"/>
      <c r="F95" s="18"/>
      <c r="G95" s="19"/>
      <c r="H95" s="19"/>
      <c r="I95" s="19"/>
      <c r="J95" s="19"/>
    </row>
    <row r="96" spans="1:11" s="46" customFormat="1" ht="15" customHeight="1" x14ac:dyDescent="0.2">
      <c r="A96" s="47"/>
      <c r="B96" s="40" t="s">
        <v>84</v>
      </c>
      <c r="C96" s="41">
        <f>C97</f>
        <v>5</v>
      </c>
      <c r="D96" s="42"/>
      <c r="E96" s="87"/>
      <c r="F96" s="44"/>
      <c r="G96" s="45"/>
      <c r="H96" s="45"/>
      <c r="I96" s="45"/>
      <c r="J96" s="45"/>
    </row>
    <row r="97" spans="1:10" s="28" customFormat="1" ht="33" customHeight="1" x14ac:dyDescent="0.25">
      <c r="A97" s="29"/>
      <c r="B97" s="27" t="s">
        <v>13</v>
      </c>
      <c r="C97" s="1">
        <f>SUM(C98:C100)</f>
        <v>5</v>
      </c>
      <c r="D97" s="20"/>
      <c r="E97" s="88"/>
      <c r="F97" s="18"/>
      <c r="G97" s="19"/>
      <c r="H97" s="19"/>
      <c r="I97" s="19"/>
      <c r="J97" s="19"/>
    </row>
    <row r="98" spans="1:10" ht="15" customHeight="1" x14ac:dyDescent="0.25">
      <c r="A98" s="4">
        <v>1</v>
      </c>
      <c r="B98" s="9" t="s">
        <v>85</v>
      </c>
      <c r="C98" s="1">
        <v>2</v>
      </c>
      <c r="D98" s="20"/>
      <c r="E98" s="88"/>
      <c r="F98" s="18"/>
      <c r="G98" s="19"/>
      <c r="H98" s="19"/>
      <c r="I98" s="19"/>
      <c r="J98" s="19"/>
    </row>
    <row r="99" spans="1:10" ht="15" customHeight="1" x14ac:dyDescent="0.25">
      <c r="A99" s="4">
        <v>2</v>
      </c>
      <c r="B99" s="9" t="s">
        <v>86</v>
      </c>
      <c r="C99" s="1">
        <v>2</v>
      </c>
      <c r="D99" s="20"/>
      <c r="E99" s="88"/>
      <c r="F99" s="18"/>
      <c r="G99" s="19"/>
      <c r="H99" s="19"/>
      <c r="I99" s="19"/>
      <c r="J99" s="19"/>
    </row>
    <row r="100" spans="1:10" ht="15" customHeight="1" x14ac:dyDescent="0.25">
      <c r="A100" s="4">
        <v>3</v>
      </c>
      <c r="B100" s="61" t="s">
        <v>64</v>
      </c>
      <c r="C100" s="1">
        <v>1</v>
      </c>
      <c r="D100" s="20"/>
      <c r="E100" s="88"/>
      <c r="F100" s="18"/>
      <c r="G100" s="19"/>
      <c r="H100" s="19"/>
      <c r="I100" s="19"/>
      <c r="J100" s="19"/>
    </row>
    <row r="101" spans="1:10" s="46" customFormat="1" ht="15" customHeight="1" x14ac:dyDescent="0.2">
      <c r="A101" s="39"/>
      <c r="B101" s="40" t="s">
        <v>100</v>
      </c>
      <c r="C101" s="41">
        <f>C102+C104</f>
        <v>14</v>
      </c>
      <c r="D101" s="42"/>
      <c r="E101" s="87"/>
      <c r="F101" s="44"/>
      <c r="G101" s="45"/>
      <c r="H101" s="45"/>
      <c r="I101" s="45"/>
      <c r="J101" s="45"/>
    </row>
    <row r="102" spans="1:10" s="28" customFormat="1" ht="32.25" customHeight="1" x14ac:dyDescent="0.25">
      <c r="A102" s="30"/>
      <c r="B102" s="27" t="s">
        <v>13</v>
      </c>
      <c r="C102" s="1">
        <v>2</v>
      </c>
      <c r="D102" s="20"/>
      <c r="E102" s="88"/>
      <c r="F102" s="18"/>
      <c r="G102" s="19"/>
      <c r="H102" s="19"/>
      <c r="I102" s="19"/>
      <c r="J102" s="19"/>
    </row>
    <row r="103" spans="1:10" x14ac:dyDescent="0.25">
      <c r="A103" s="6">
        <v>1</v>
      </c>
      <c r="B103" s="11" t="s">
        <v>87</v>
      </c>
      <c r="C103" s="1">
        <v>2</v>
      </c>
      <c r="D103" s="20"/>
      <c r="E103" s="88"/>
      <c r="F103" s="18"/>
      <c r="G103" s="19"/>
      <c r="H103" s="19"/>
      <c r="I103" s="19"/>
      <c r="J103" s="19"/>
    </row>
    <row r="104" spans="1:10" s="28" customFormat="1" ht="30.75" customHeight="1" x14ac:dyDescent="0.25">
      <c r="A104" s="30"/>
      <c r="B104" s="27" t="s">
        <v>13</v>
      </c>
      <c r="C104" s="1">
        <f>SUM(C105:C116)</f>
        <v>12</v>
      </c>
      <c r="D104" s="20"/>
      <c r="E104" s="88"/>
      <c r="F104" s="18"/>
      <c r="G104" s="19"/>
      <c r="H104" s="19"/>
      <c r="I104" s="19"/>
      <c r="J104" s="19"/>
    </row>
    <row r="105" spans="1:10" ht="39" customHeight="1" x14ac:dyDescent="0.25">
      <c r="A105" s="4">
        <v>2</v>
      </c>
      <c r="B105" s="15" t="s">
        <v>88</v>
      </c>
      <c r="C105" s="1">
        <v>1</v>
      </c>
      <c r="D105" s="20"/>
      <c r="E105" s="88"/>
      <c r="F105" s="18"/>
      <c r="G105" s="19"/>
      <c r="H105" s="19"/>
      <c r="I105" s="19"/>
      <c r="J105" s="19"/>
    </row>
    <row r="106" spans="1:10" ht="15" customHeight="1" x14ac:dyDescent="0.25">
      <c r="A106" s="4">
        <v>3</v>
      </c>
      <c r="B106" s="15" t="s">
        <v>89</v>
      </c>
      <c r="C106" s="1">
        <v>1</v>
      </c>
      <c r="D106" s="20"/>
      <c r="E106" s="88"/>
      <c r="F106" s="18"/>
      <c r="G106" s="19"/>
      <c r="H106" s="19"/>
      <c r="I106" s="19"/>
      <c r="J106" s="19"/>
    </row>
    <row r="107" spans="1:10" s="66" customFormat="1" ht="15" customHeight="1" x14ac:dyDescent="0.25">
      <c r="A107" s="60">
        <v>5</v>
      </c>
      <c r="B107" s="89" t="s">
        <v>90</v>
      </c>
      <c r="C107" s="62">
        <v>1</v>
      </c>
      <c r="D107" s="63"/>
      <c r="E107" s="88"/>
      <c r="F107" s="64"/>
      <c r="G107" s="65"/>
      <c r="H107" s="65"/>
      <c r="I107" s="19"/>
      <c r="J107" s="19"/>
    </row>
    <row r="108" spans="1:10" s="66" customFormat="1" ht="15" customHeight="1" x14ac:dyDescent="0.25">
      <c r="A108" s="60">
        <v>6</v>
      </c>
      <c r="B108" s="89" t="s">
        <v>91</v>
      </c>
      <c r="C108" s="62">
        <v>1</v>
      </c>
      <c r="D108" s="63"/>
      <c r="E108" s="88"/>
      <c r="F108" s="64"/>
      <c r="G108" s="65"/>
      <c r="H108" s="65"/>
      <c r="I108" s="19"/>
      <c r="J108" s="19"/>
    </row>
    <row r="109" spans="1:10" s="66" customFormat="1" ht="15" customHeight="1" x14ac:dyDescent="0.25">
      <c r="A109" s="60">
        <v>7</v>
      </c>
      <c r="B109" s="89" t="s">
        <v>92</v>
      </c>
      <c r="C109" s="62">
        <v>1</v>
      </c>
      <c r="D109" s="63"/>
      <c r="E109" s="88"/>
      <c r="F109" s="64"/>
      <c r="G109" s="65"/>
      <c r="H109" s="65"/>
      <c r="I109" s="19"/>
      <c r="J109" s="19"/>
    </row>
    <row r="110" spans="1:10" s="66" customFormat="1" ht="15" customHeight="1" x14ac:dyDescent="0.25">
      <c r="A110" s="60">
        <v>8</v>
      </c>
      <c r="B110" s="100" t="s">
        <v>93</v>
      </c>
      <c r="C110" s="62">
        <v>1</v>
      </c>
      <c r="D110" s="63"/>
      <c r="E110" s="88"/>
      <c r="F110" s="64"/>
      <c r="G110" s="65"/>
      <c r="H110" s="65"/>
      <c r="I110" s="19"/>
      <c r="J110" s="19"/>
    </row>
    <row r="111" spans="1:10" s="66" customFormat="1" ht="15" customHeight="1" x14ac:dyDescent="0.25">
      <c r="A111" s="60">
        <v>9</v>
      </c>
      <c r="B111" s="100" t="s">
        <v>1</v>
      </c>
      <c r="C111" s="62">
        <v>1</v>
      </c>
      <c r="D111" s="63"/>
      <c r="E111" s="88"/>
      <c r="F111" s="64"/>
      <c r="G111" s="65"/>
      <c r="H111" s="65"/>
      <c r="I111" s="19"/>
      <c r="J111" s="19"/>
    </row>
    <row r="112" spans="1:10" s="66" customFormat="1" ht="15" customHeight="1" x14ac:dyDescent="0.25">
      <c r="A112" s="60">
        <v>10</v>
      </c>
      <c r="B112" s="100" t="s">
        <v>94</v>
      </c>
      <c r="C112" s="62">
        <v>1</v>
      </c>
      <c r="D112" s="63"/>
      <c r="E112" s="88"/>
      <c r="F112" s="64"/>
      <c r="G112" s="65"/>
      <c r="H112" s="65"/>
      <c r="I112" s="19"/>
      <c r="J112" s="19"/>
    </row>
    <row r="113" spans="1:10" s="66" customFormat="1" ht="15" customHeight="1" x14ac:dyDescent="0.25">
      <c r="A113" s="60">
        <v>11</v>
      </c>
      <c r="B113" s="100" t="s">
        <v>95</v>
      </c>
      <c r="C113" s="62">
        <v>1</v>
      </c>
      <c r="D113" s="63"/>
      <c r="E113" s="88"/>
      <c r="F113" s="64"/>
      <c r="G113" s="65"/>
      <c r="H113" s="65"/>
      <c r="I113" s="19"/>
      <c r="J113" s="19"/>
    </row>
    <row r="114" spans="1:10" s="66" customFormat="1" ht="15" customHeight="1" x14ac:dyDescent="0.25">
      <c r="A114" s="60">
        <v>12</v>
      </c>
      <c r="B114" s="100" t="s">
        <v>96</v>
      </c>
      <c r="C114" s="62">
        <v>1</v>
      </c>
      <c r="D114" s="63"/>
      <c r="E114" s="88"/>
      <c r="F114" s="64"/>
      <c r="G114" s="65"/>
      <c r="H114" s="65"/>
      <c r="I114" s="19"/>
      <c r="J114" s="19"/>
    </row>
    <row r="115" spans="1:10" s="66" customFormat="1" ht="15" customHeight="1" x14ac:dyDescent="0.25">
      <c r="A115" s="60">
        <v>13</v>
      </c>
      <c r="B115" s="100" t="s">
        <v>97</v>
      </c>
      <c r="C115" s="62">
        <v>1</v>
      </c>
      <c r="D115" s="63"/>
      <c r="E115" s="88"/>
      <c r="F115" s="64"/>
      <c r="G115" s="65"/>
      <c r="H115" s="65"/>
      <c r="I115" s="19"/>
      <c r="J115" s="19"/>
    </row>
    <row r="116" spans="1:10" s="66" customFormat="1" ht="15" customHeight="1" x14ac:dyDescent="0.25">
      <c r="A116" s="60">
        <v>14</v>
      </c>
      <c r="B116" s="100" t="s">
        <v>98</v>
      </c>
      <c r="C116" s="62">
        <v>1</v>
      </c>
      <c r="D116" s="63"/>
      <c r="E116" s="88"/>
      <c r="F116" s="64"/>
      <c r="G116" s="65"/>
      <c r="H116" s="65"/>
      <c r="I116" s="19"/>
      <c r="J116" s="19"/>
    </row>
    <row r="117" spans="1:10" s="46" customFormat="1" ht="15" customHeight="1" x14ac:dyDescent="0.2">
      <c r="A117" s="48"/>
      <c r="B117" s="40" t="s">
        <v>99</v>
      </c>
      <c r="C117" s="41">
        <f>C118</f>
        <v>20</v>
      </c>
      <c r="D117" s="42"/>
      <c r="E117" s="87"/>
      <c r="F117" s="44"/>
      <c r="G117" s="45"/>
      <c r="H117" s="45"/>
      <c r="I117" s="45"/>
      <c r="J117" s="45"/>
    </row>
    <row r="118" spans="1:10" s="28" customFormat="1" ht="30.75" customHeight="1" x14ac:dyDescent="0.25">
      <c r="A118" s="32"/>
      <c r="B118" s="33" t="s">
        <v>13</v>
      </c>
      <c r="C118" s="1">
        <f>SUM(C119:C127)</f>
        <v>20</v>
      </c>
      <c r="D118" s="20"/>
      <c r="E118" s="88"/>
      <c r="F118" s="18"/>
      <c r="G118" s="19"/>
      <c r="H118" s="19"/>
      <c r="I118" s="19"/>
      <c r="J118" s="19"/>
    </row>
    <row r="119" spans="1:10" ht="18.75" customHeight="1" x14ac:dyDescent="0.25">
      <c r="A119" s="5">
        <v>1</v>
      </c>
      <c r="B119" s="14" t="s">
        <v>196</v>
      </c>
      <c r="C119" s="1">
        <v>3</v>
      </c>
      <c r="D119" s="20"/>
      <c r="E119" s="88"/>
      <c r="F119" s="18"/>
      <c r="G119" s="19"/>
      <c r="H119" s="19"/>
      <c r="I119" s="19"/>
      <c r="J119" s="19"/>
    </row>
    <row r="120" spans="1:10" ht="15" customHeight="1" x14ac:dyDescent="0.25">
      <c r="A120" s="5">
        <v>2</v>
      </c>
      <c r="B120" s="14" t="s">
        <v>197</v>
      </c>
      <c r="C120" s="1">
        <v>4</v>
      </c>
      <c r="D120" s="20"/>
      <c r="E120" s="88"/>
      <c r="F120" s="18"/>
      <c r="G120" s="19"/>
      <c r="H120" s="19"/>
      <c r="I120" s="19"/>
      <c r="J120" s="19"/>
    </row>
    <row r="121" spans="1:10" ht="15" customHeight="1" x14ac:dyDescent="0.25">
      <c r="A121" s="5">
        <v>3</v>
      </c>
      <c r="B121" s="14" t="s">
        <v>198</v>
      </c>
      <c r="C121" s="1">
        <v>1</v>
      </c>
      <c r="D121" s="20"/>
      <c r="E121" s="88"/>
      <c r="F121" s="18"/>
      <c r="G121" s="19"/>
      <c r="H121" s="19"/>
      <c r="I121" s="19"/>
      <c r="J121" s="19"/>
    </row>
    <row r="122" spans="1:10" ht="15" customHeight="1" x14ac:dyDescent="0.25">
      <c r="A122" s="5">
        <v>4</v>
      </c>
      <c r="B122" s="14" t="s">
        <v>199</v>
      </c>
      <c r="C122" s="1">
        <v>1</v>
      </c>
      <c r="D122" s="20"/>
      <c r="E122" s="88"/>
      <c r="F122" s="18"/>
      <c r="G122" s="19"/>
      <c r="H122" s="19"/>
      <c r="I122" s="19"/>
      <c r="J122" s="19"/>
    </row>
    <row r="123" spans="1:10" ht="15" customHeight="1" x14ac:dyDescent="0.25">
      <c r="A123" s="5">
        <v>5</v>
      </c>
      <c r="B123" s="14" t="s">
        <v>200</v>
      </c>
      <c r="C123" s="1">
        <v>3</v>
      </c>
      <c r="D123" s="20"/>
      <c r="E123" s="88"/>
      <c r="F123" s="18"/>
      <c r="G123" s="19"/>
      <c r="H123" s="19"/>
      <c r="I123" s="19"/>
      <c r="J123" s="19"/>
    </row>
    <row r="124" spans="1:10" ht="15" customHeight="1" x14ac:dyDescent="0.25">
      <c r="A124" s="5">
        <v>6</v>
      </c>
      <c r="B124" s="14" t="s">
        <v>201</v>
      </c>
      <c r="C124" s="1">
        <v>1</v>
      </c>
      <c r="D124" s="20"/>
      <c r="E124" s="88"/>
      <c r="F124" s="18"/>
      <c r="G124" s="19"/>
      <c r="H124" s="19"/>
      <c r="I124" s="19"/>
      <c r="J124" s="19"/>
    </row>
    <row r="125" spans="1:10" ht="15" customHeight="1" x14ac:dyDescent="0.25">
      <c r="A125" s="5">
        <v>7</v>
      </c>
      <c r="B125" s="71" t="s">
        <v>202</v>
      </c>
      <c r="C125" s="1">
        <v>3</v>
      </c>
      <c r="D125" s="20"/>
      <c r="E125" s="88"/>
      <c r="F125" s="18"/>
      <c r="G125" s="19"/>
      <c r="H125" s="19"/>
      <c r="I125" s="19"/>
      <c r="J125" s="19"/>
    </row>
    <row r="126" spans="1:10" ht="15" customHeight="1" x14ac:dyDescent="0.25">
      <c r="A126" s="5">
        <v>8</v>
      </c>
      <c r="B126" s="71" t="s">
        <v>203</v>
      </c>
      <c r="C126" s="1">
        <v>3</v>
      </c>
      <c r="D126" s="20"/>
      <c r="E126" s="88"/>
      <c r="F126" s="18"/>
      <c r="G126" s="19"/>
      <c r="H126" s="19"/>
      <c r="I126" s="19"/>
      <c r="J126" s="19"/>
    </row>
    <row r="127" spans="1:10" ht="15" customHeight="1" x14ac:dyDescent="0.25">
      <c r="A127" s="5">
        <v>9</v>
      </c>
      <c r="B127" s="71" t="s">
        <v>204</v>
      </c>
      <c r="C127" s="1">
        <v>1</v>
      </c>
      <c r="D127" s="20"/>
      <c r="E127" s="88"/>
      <c r="F127" s="18"/>
      <c r="G127" s="19"/>
      <c r="H127" s="19"/>
      <c r="I127" s="19"/>
      <c r="J127" s="19"/>
    </row>
    <row r="128" spans="1:10" ht="15" customHeight="1" x14ac:dyDescent="0.25">
      <c r="A128" s="48"/>
      <c r="B128" s="40" t="s">
        <v>101</v>
      </c>
      <c r="C128" s="41">
        <f>C129</f>
        <v>8</v>
      </c>
      <c r="D128" s="42"/>
      <c r="E128" s="87"/>
      <c r="F128" s="44"/>
      <c r="G128" s="45"/>
      <c r="H128" s="45"/>
      <c r="I128" s="45"/>
      <c r="J128" s="45"/>
    </row>
    <row r="129" spans="1:10" ht="30" x14ac:dyDescent="0.25">
      <c r="A129" s="81"/>
      <c r="B129" s="33" t="s">
        <v>13</v>
      </c>
      <c r="C129" s="62">
        <f>SUM(C130:C134)</f>
        <v>8</v>
      </c>
      <c r="D129" s="63"/>
      <c r="E129" s="88"/>
      <c r="F129" s="64"/>
      <c r="G129" s="65"/>
      <c r="H129" s="65"/>
      <c r="I129" s="19"/>
      <c r="J129" s="19"/>
    </row>
    <row r="130" spans="1:10" x14ac:dyDescent="0.25">
      <c r="A130" s="70">
        <v>1</v>
      </c>
      <c r="B130" s="89" t="s">
        <v>103</v>
      </c>
      <c r="C130" s="62">
        <v>2</v>
      </c>
      <c r="D130" s="63"/>
      <c r="E130" s="88"/>
      <c r="F130" s="64"/>
      <c r="G130" s="65"/>
      <c r="H130" s="65"/>
      <c r="I130" s="19"/>
      <c r="J130" s="19"/>
    </row>
    <row r="131" spans="1:10" x14ac:dyDescent="0.25">
      <c r="A131" s="70">
        <v>2</v>
      </c>
      <c r="B131" s="89" t="s">
        <v>104</v>
      </c>
      <c r="C131" s="62">
        <v>2</v>
      </c>
      <c r="D131" s="63"/>
      <c r="E131" s="88"/>
      <c r="F131" s="64"/>
      <c r="G131" s="65"/>
      <c r="H131" s="65"/>
      <c r="I131" s="19"/>
      <c r="J131" s="19"/>
    </row>
    <row r="132" spans="1:10" x14ac:dyDescent="0.25">
      <c r="A132" s="70">
        <v>3</v>
      </c>
      <c r="B132" s="89" t="s">
        <v>105</v>
      </c>
      <c r="C132" s="62">
        <v>1</v>
      </c>
      <c r="D132" s="63"/>
      <c r="E132" s="88"/>
      <c r="F132" s="64"/>
      <c r="G132" s="65"/>
      <c r="H132" s="65"/>
      <c r="I132" s="19"/>
      <c r="J132" s="19"/>
    </row>
    <row r="133" spans="1:10" x14ac:dyDescent="0.25">
      <c r="A133" s="90">
        <v>4</v>
      </c>
      <c r="B133" s="71" t="s">
        <v>106</v>
      </c>
      <c r="C133" s="62">
        <v>1</v>
      </c>
      <c r="D133" s="63"/>
      <c r="E133" s="88"/>
      <c r="F133" s="64"/>
      <c r="G133" s="65"/>
      <c r="H133" s="65"/>
      <c r="I133" s="19"/>
      <c r="J133" s="19"/>
    </row>
    <row r="134" spans="1:10" x14ac:dyDescent="0.25">
      <c r="A134" s="62">
        <v>5</v>
      </c>
      <c r="B134" s="71" t="s">
        <v>102</v>
      </c>
      <c r="C134" s="62">
        <v>2</v>
      </c>
      <c r="D134" s="63"/>
      <c r="E134" s="88"/>
      <c r="F134" s="64"/>
      <c r="G134" s="65"/>
      <c r="H134" s="65"/>
      <c r="I134" s="19"/>
      <c r="J134" s="19"/>
    </row>
    <row r="135" spans="1:10" s="38" customFormat="1" ht="23.25" customHeight="1" x14ac:dyDescent="0.2">
      <c r="A135" s="109" t="s">
        <v>107</v>
      </c>
      <c r="B135" s="110"/>
      <c r="C135" s="36">
        <f>C128+C117+C101+C96+C85+C76+C66+C49+C44+C34+C14</f>
        <v>192</v>
      </c>
      <c r="D135" s="36"/>
      <c r="E135" s="37"/>
      <c r="F135" s="37"/>
      <c r="G135" s="37"/>
      <c r="H135" s="37"/>
      <c r="I135" s="37"/>
      <c r="J135" s="37"/>
    </row>
    <row r="136" spans="1:10" ht="45.75" customHeight="1" x14ac:dyDescent="0.25">
      <c r="A136" s="111" t="s">
        <v>108</v>
      </c>
      <c r="B136" s="112"/>
      <c r="C136" s="112"/>
      <c r="D136" s="112"/>
      <c r="E136" s="112"/>
      <c r="F136" s="112"/>
      <c r="G136" s="112"/>
      <c r="H136" s="112"/>
      <c r="I136" s="112"/>
      <c r="J136" s="113"/>
    </row>
    <row r="137" spans="1:10" s="34" customFormat="1" ht="78.75" x14ac:dyDescent="0.25">
      <c r="A137" s="25" t="s">
        <v>3</v>
      </c>
      <c r="B137" s="26" t="s">
        <v>109</v>
      </c>
      <c r="C137" s="26" t="s">
        <v>110</v>
      </c>
      <c r="D137" s="26" t="s">
        <v>111</v>
      </c>
      <c r="E137" s="26" t="s">
        <v>112</v>
      </c>
      <c r="F137" s="26" t="s">
        <v>113</v>
      </c>
      <c r="G137" s="26" t="s">
        <v>114</v>
      </c>
      <c r="H137" s="26" t="s">
        <v>115</v>
      </c>
      <c r="I137" s="59" t="s">
        <v>116</v>
      </c>
      <c r="J137" s="59" t="s">
        <v>117</v>
      </c>
    </row>
    <row r="138" spans="1:10" s="46" customFormat="1" ht="107.25" customHeight="1" x14ac:dyDescent="0.2">
      <c r="A138" s="105" t="s">
        <v>118</v>
      </c>
      <c r="B138" s="106"/>
      <c r="C138" s="41">
        <f>SUM(C139:C153)</f>
        <v>15</v>
      </c>
      <c r="D138" s="49"/>
      <c r="E138" s="43"/>
      <c r="F138" s="45"/>
      <c r="G138" s="45"/>
      <c r="H138" s="45"/>
      <c r="I138" s="45"/>
      <c r="J138" s="45"/>
    </row>
    <row r="139" spans="1:10" x14ac:dyDescent="0.25">
      <c r="A139" s="1">
        <v>1</v>
      </c>
      <c r="B139" s="9" t="s">
        <v>119</v>
      </c>
      <c r="C139" s="1">
        <v>1</v>
      </c>
      <c r="D139" s="3"/>
      <c r="E139" s="22"/>
      <c r="F139" s="19"/>
      <c r="G139" s="19"/>
      <c r="H139" s="19"/>
      <c r="I139" s="19"/>
      <c r="J139" s="19"/>
    </row>
    <row r="140" spans="1:10" x14ac:dyDescent="0.25">
      <c r="A140" s="1">
        <v>2</v>
      </c>
      <c r="B140" s="9" t="s">
        <v>119</v>
      </c>
      <c r="C140" s="1">
        <v>1</v>
      </c>
      <c r="D140" s="3"/>
      <c r="E140" s="22"/>
      <c r="F140" s="19"/>
      <c r="G140" s="19"/>
      <c r="H140" s="19"/>
      <c r="I140" s="19"/>
      <c r="J140" s="19"/>
    </row>
    <row r="141" spans="1:10" x14ac:dyDescent="0.25">
      <c r="A141" s="1">
        <v>3</v>
      </c>
      <c r="B141" s="9" t="s">
        <v>120</v>
      </c>
      <c r="C141" s="1">
        <v>1</v>
      </c>
      <c r="D141" s="3"/>
      <c r="E141" s="22"/>
      <c r="F141" s="19"/>
      <c r="G141" s="19"/>
      <c r="H141" s="19"/>
      <c r="I141" s="19"/>
      <c r="J141" s="19"/>
    </row>
    <row r="142" spans="1:10" x14ac:dyDescent="0.25">
      <c r="A142" s="1">
        <v>4</v>
      </c>
      <c r="B142" s="9" t="s">
        <v>121</v>
      </c>
      <c r="C142" s="1">
        <v>1</v>
      </c>
      <c r="D142" s="3"/>
      <c r="E142" s="22"/>
      <c r="F142" s="19"/>
      <c r="G142" s="19"/>
      <c r="H142" s="19"/>
      <c r="I142" s="19"/>
      <c r="J142" s="19"/>
    </row>
    <row r="143" spans="1:10" x14ac:dyDescent="0.25">
      <c r="A143" s="1">
        <v>5</v>
      </c>
      <c r="B143" s="9" t="s">
        <v>122</v>
      </c>
      <c r="C143" s="1">
        <v>1</v>
      </c>
      <c r="D143" s="3"/>
      <c r="E143" s="22"/>
      <c r="F143" s="19"/>
      <c r="G143" s="19"/>
      <c r="H143" s="19"/>
      <c r="I143" s="19"/>
      <c r="J143" s="19"/>
    </row>
    <row r="144" spans="1:10" x14ac:dyDescent="0.25">
      <c r="A144" s="1">
        <v>6</v>
      </c>
      <c r="B144" s="9" t="s">
        <v>123</v>
      </c>
      <c r="C144" s="1">
        <v>1</v>
      </c>
      <c r="D144" s="3"/>
      <c r="E144" s="22"/>
      <c r="F144" s="19"/>
      <c r="G144" s="19"/>
      <c r="H144" s="19"/>
      <c r="I144" s="19"/>
      <c r="J144" s="19"/>
    </row>
    <row r="145" spans="1:11" x14ac:dyDescent="0.25">
      <c r="A145" s="1">
        <v>7</v>
      </c>
      <c r="B145" s="9" t="s">
        <v>124</v>
      </c>
      <c r="C145" s="1">
        <v>1</v>
      </c>
      <c r="D145" s="3"/>
      <c r="E145" s="22"/>
      <c r="F145" s="19"/>
      <c r="G145" s="19"/>
      <c r="H145" s="19"/>
      <c r="I145" s="19"/>
      <c r="J145" s="19"/>
    </row>
    <row r="146" spans="1:11" x14ac:dyDescent="0.25">
      <c r="A146" s="1">
        <v>8</v>
      </c>
      <c r="B146" s="9" t="s">
        <v>125</v>
      </c>
      <c r="C146" s="1">
        <v>1</v>
      </c>
      <c r="D146" s="3"/>
      <c r="E146" s="22"/>
      <c r="F146" s="19"/>
      <c r="G146" s="19"/>
      <c r="H146" s="19"/>
      <c r="I146" s="19"/>
      <c r="J146" s="19"/>
    </row>
    <row r="147" spans="1:11" x14ac:dyDescent="0.25">
      <c r="A147" s="1">
        <v>9</v>
      </c>
      <c r="B147" s="9" t="s">
        <v>126</v>
      </c>
      <c r="C147" s="1">
        <v>1</v>
      </c>
      <c r="D147" s="3"/>
      <c r="E147" s="22"/>
      <c r="F147" s="19"/>
      <c r="G147" s="19"/>
      <c r="H147" s="19"/>
      <c r="I147" s="19"/>
      <c r="J147" s="19"/>
    </row>
    <row r="148" spans="1:11" x14ac:dyDescent="0.25">
      <c r="A148" s="1">
        <v>10</v>
      </c>
      <c r="B148" s="9" t="s">
        <v>127</v>
      </c>
      <c r="C148" s="1">
        <v>1</v>
      </c>
      <c r="D148" s="3"/>
      <c r="E148" s="22"/>
      <c r="F148" s="19"/>
      <c r="G148" s="19"/>
      <c r="H148" s="19"/>
      <c r="I148" s="19"/>
      <c r="J148" s="19"/>
    </row>
    <row r="149" spans="1:11" x14ac:dyDescent="0.25">
      <c r="A149" s="1">
        <v>11</v>
      </c>
      <c r="B149" s="9" t="s">
        <v>128</v>
      </c>
      <c r="C149" s="1">
        <v>1</v>
      </c>
      <c r="D149" s="3"/>
      <c r="E149" s="22"/>
      <c r="F149" s="19"/>
      <c r="G149" s="19"/>
      <c r="H149" s="19"/>
      <c r="I149" s="19"/>
      <c r="J149" s="19"/>
    </row>
    <row r="150" spans="1:11" x14ac:dyDescent="0.25">
      <c r="A150" s="1">
        <v>12</v>
      </c>
      <c r="B150" s="9" t="s">
        <v>129</v>
      </c>
      <c r="C150" s="1">
        <v>1</v>
      </c>
      <c r="D150" s="3"/>
      <c r="E150" s="22"/>
      <c r="F150" s="19"/>
      <c r="G150" s="19"/>
      <c r="H150" s="19"/>
      <c r="I150" s="19"/>
      <c r="J150" s="19"/>
    </row>
    <row r="151" spans="1:11" x14ac:dyDescent="0.25">
      <c r="A151" s="1">
        <v>13</v>
      </c>
      <c r="B151" s="9" t="s">
        <v>130</v>
      </c>
      <c r="C151" s="1">
        <v>1</v>
      </c>
      <c r="D151" s="3"/>
      <c r="E151" s="22"/>
      <c r="F151" s="19"/>
      <c r="G151" s="19"/>
      <c r="H151" s="19"/>
      <c r="I151" s="19"/>
      <c r="J151" s="19"/>
    </row>
    <row r="152" spans="1:11" ht="30" x14ac:dyDescent="0.25">
      <c r="A152" s="1">
        <v>14</v>
      </c>
      <c r="B152" s="61" t="s">
        <v>131</v>
      </c>
      <c r="C152" s="1">
        <v>1</v>
      </c>
      <c r="D152" s="3"/>
      <c r="E152" s="22"/>
      <c r="F152" s="19"/>
      <c r="G152" s="19"/>
      <c r="H152" s="19"/>
      <c r="I152" s="19"/>
      <c r="J152" s="19"/>
    </row>
    <row r="153" spans="1:11" x14ac:dyDescent="0.25">
      <c r="A153" s="1">
        <v>15</v>
      </c>
      <c r="B153" s="61" t="s">
        <v>132</v>
      </c>
      <c r="C153" s="1">
        <v>1</v>
      </c>
      <c r="D153" s="3"/>
      <c r="E153" s="22"/>
      <c r="F153" s="19"/>
      <c r="G153" s="19"/>
      <c r="H153" s="19"/>
      <c r="I153" s="19"/>
      <c r="J153" s="19"/>
    </row>
    <row r="154" spans="1:11" s="46" customFormat="1" ht="95.25" customHeight="1" x14ac:dyDescent="0.2">
      <c r="A154" s="105" t="s">
        <v>133</v>
      </c>
      <c r="B154" s="106"/>
      <c r="C154" s="41">
        <f>SUM(C155:C163)</f>
        <v>14</v>
      </c>
      <c r="D154" s="49"/>
      <c r="E154" s="43"/>
      <c r="F154" s="45"/>
      <c r="G154" s="45"/>
      <c r="H154" s="45"/>
      <c r="I154" s="45"/>
      <c r="J154" s="45"/>
    </row>
    <row r="155" spans="1:11" x14ac:dyDescent="0.25">
      <c r="A155" s="1">
        <v>1</v>
      </c>
      <c r="B155" s="9" t="s">
        <v>134</v>
      </c>
      <c r="C155" s="1">
        <v>3</v>
      </c>
      <c r="D155" s="3"/>
      <c r="E155" s="22"/>
      <c r="F155" s="19"/>
      <c r="G155" s="19"/>
      <c r="H155" s="19"/>
      <c r="I155" s="19"/>
      <c r="J155" s="19"/>
      <c r="K155" s="21">
        <v>1</v>
      </c>
    </row>
    <row r="156" spans="1:11" x14ac:dyDescent="0.25">
      <c r="A156" s="1">
        <v>2</v>
      </c>
      <c r="B156" s="9" t="s">
        <v>135</v>
      </c>
      <c r="C156" s="1">
        <v>2</v>
      </c>
      <c r="D156" s="3"/>
      <c r="E156" s="22"/>
      <c r="F156" s="19"/>
      <c r="G156" s="19"/>
      <c r="H156" s="19"/>
      <c r="I156" s="19"/>
      <c r="J156" s="19"/>
      <c r="K156" s="21"/>
    </row>
    <row r="157" spans="1:11" x14ac:dyDescent="0.25">
      <c r="A157" s="1">
        <v>3</v>
      </c>
      <c r="B157" s="9" t="s">
        <v>136</v>
      </c>
      <c r="C157" s="1">
        <v>1</v>
      </c>
      <c r="D157" s="3"/>
      <c r="E157" s="22"/>
      <c r="F157" s="19"/>
      <c r="G157" s="19"/>
      <c r="H157" s="19"/>
      <c r="I157" s="19"/>
      <c r="J157" s="19"/>
      <c r="K157" s="21"/>
    </row>
    <row r="158" spans="1:11" ht="30" x14ac:dyDescent="0.25">
      <c r="A158" s="1">
        <v>4</v>
      </c>
      <c r="B158" s="9" t="s">
        <v>137</v>
      </c>
      <c r="C158" s="1">
        <v>1</v>
      </c>
      <c r="D158" s="3"/>
      <c r="E158" s="22"/>
      <c r="F158" s="19"/>
      <c r="G158" s="19"/>
      <c r="H158" s="19"/>
      <c r="I158" s="19"/>
      <c r="J158" s="19"/>
      <c r="K158" s="21"/>
    </row>
    <row r="159" spans="1:11" x14ac:dyDescent="0.25">
      <c r="A159" s="1">
        <v>5</v>
      </c>
      <c r="B159" s="61" t="s">
        <v>138</v>
      </c>
      <c r="C159" s="1">
        <v>1</v>
      </c>
      <c r="D159" s="3"/>
      <c r="E159" s="22"/>
      <c r="F159" s="19"/>
      <c r="G159" s="19"/>
      <c r="H159" s="19"/>
      <c r="I159" s="19"/>
      <c r="J159" s="19"/>
      <c r="K159" s="21"/>
    </row>
    <row r="160" spans="1:11" x14ac:dyDescent="0.25">
      <c r="A160" s="1">
        <v>6</v>
      </c>
      <c r="B160" s="61" t="s">
        <v>139</v>
      </c>
      <c r="C160" s="1">
        <v>1</v>
      </c>
      <c r="D160" s="3"/>
      <c r="E160" s="22"/>
      <c r="F160" s="19"/>
      <c r="G160" s="19"/>
      <c r="H160" s="19"/>
      <c r="I160" s="19"/>
      <c r="J160" s="19"/>
      <c r="K160" s="21"/>
    </row>
    <row r="161" spans="1:11" x14ac:dyDescent="0.25">
      <c r="A161" s="1">
        <v>7</v>
      </c>
      <c r="B161" s="61" t="s">
        <v>140</v>
      </c>
      <c r="C161" s="1">
        <v>2</v>
      </c>
      <c r="D161" s="3"/>
      <c r="E161" s="22"/>
      <c r="F161" s="19"/>
      <c r="G161" s="19"/>
      <c r="H161" s="19"/>
      <c r="I161" s="19"/>
      <c r="J161" s="19"/>
      <c r="K161" s="21"/>
    </row>
    <row r="162" spans="1:11" x14ac:dyDescent="0.25">
      <c r="A162" s="1"/>
      <c r="B162" s="61" t="s">
        <v>141</v>
      </c>
      <c r="C162" s="1">
        <v>2</v>
      </c>
      <c r="D162" s="3"/>
      <c r="E162" s="22"/>
      <c r="F162" s="19"/>
      <c r="G162" s="19"/>
      <c r="H162" s="19"/>
      <c r="I162" s="19"/>
      <c r="J162" s="19"/>
      <c r="K162" s="21"/>
    </row>
    <row r="163" spans="1:11" ht="30.75" customHeight="1" x14ac:dyDescent="0.25">
      <c r="A163" s="1"/>
      <c r="B163" s="61" t="s">
        <v>142</v>
      </c>
      <c r="C163" s="1">
        <v>1</v>
      </c>
      <c r="D163" s="3"/>
      <c r="E163" s="22"/>
      <c r="F163" s="19"/>
      <c r="G163" s="19"/>
      <c r="H163" s="19"/>
      <c r="I163" s="19"/>
      <c r="J163" s="19"/>
      <c r="K163" s="21"/>
    </row>
    <row r="164" spans="1:11" s="46" customFormat="1" ht="95.25" customHeight="1" x14ac:dyDescent="0.2">
      <c r="A164" s="115" t="s">
        <v>143</v>
      </c>
      <c r="B164" s="115"/>
      <c r="C164" s="41">
        <f>SUM(C165:C170)</f>
        <v>8</v>
      </c>
      <c r="D164" s="49"/>
      <c r="E164" s="43"/>
      <c r="F164" s="45"/>
      <c r="G164" s="45"/>
      <c r="H164" s="45"/>
      <c r="I164" s="45"/>
      <c r="J164" s="45"/>
      <c r="K164" s="50"/>
    </row>
    <row r="165" spans="1:11" x14ac:dyDescent="0.25">
      <c r="A165" s="1">
        <v>1</v>
      </c>
      <c r="B165" s="9" t="s">
        <v>145</v>
      </c>
      <c r="C165" s="1">
        <v>1</v>
      </c>
      <c r="D165" s="3"/>
      <c r="E165" s="22"/>
      <c r="F165" s="19"/>
      <c r="G165" s="19"/>
      <c r="H165" s="19"/>
      <c r="I165" s="19"/>
      <c r="J165" s="19"/>
      <c r="K165" s="21"/>
    </row>
    <row r="166" spans="1:11" x14ac:dyDescent="0.25">
      <c r="A166" s="1">
        <v>2</v>
      </c>
      <c r="B166" s="9" t="s">
        <v>146</v>
      </c>
      <c r="C166" s="1">
        <v>1</v>
      </c>
      <c r="D166" s="3"/>
      <c r="E166" s="22"/>
      <c r="F166" s="19"/>
      <c r="G166" s="19"/>
      <c r="H166" s="19"/>
      <c r="I166" s="19"/>
      <c r="J166" s="19"/>
      <c r="K166" s="21"/>
    </row>
    <row r="167" spans="1:11" x14ac:dyDescent="0.25">
      <c r="A167" s="1">
        <v>3</v>
      </c>
      <c r="B167" s="9" t="s">
        <v>147</v>
      </c>
      <c r="C167" s="1">
        <v>2</v>
      </c>
      <c r="D167" s="3"/>
      <c r="E167" s="22"/>
      <c r="F167" s="19"/>
      <c r="G167" s="19"/>
      <c r="H167" s="19"/>
      <c r="I167" s="19"/>
      <c r="J167" s="19"/>
      <c r="K167" s="21"/>
    </row>
    <row r="168" spans="1:11" x14ac:dyDescent="0.25">
      <c r="A168" s="1">
        <v>4</v>
      </c>
      <c r="B168" s="9" t="s">
        <v>148</v>
      </c>
      <c r="C168" s="1">
        <v>1</v>
      </c>
      <c r="D168" s="3"/>
      <c r="E168" s="22"/>
      <c r="F168" s="19"/>
      <c r="G168" s="19"/>
      <c r="H168" s="19"/>
      <c r="I168" s="19"/>
      <c r="J168" s="19"/>
      <c r="K168" s="21"/>
    </row>
    <row r="169" spans="1:11" x14ac:dyDescent="0.25">
      <c r="A169" s="1">
        <v>5</v>
      </c>
      <c r="B169" s="9" t="s">
        <v>149</v>
      </c>
      <c r="C169" s="1">
        <v>2</v>
      </c>
      <c r="D169" s="3"/>
      <c r="E169" s="22"/>
      <c r="F169" s="19"/>
      <c r="G169" s="19"/>
      <c r="H169" s="19"/>
      <c r="I169" s="19"/>
      <c r="J169" s="19"/>
      <c r="K169" s="21">
        <v>1</v>
      </c>
    </row>
    <row r="170" spans="1:11" s="66" customFormat="1" x14ac:dyDescent="0.25">
      <c r="A170" s="62">
        <v>6</v>
      </c>
      <c r="B170" s="61" t="s">
        <v>150</v>
      </c>
      <c r="C170" s="62">
        <v>1</v>
      </c>
      <c r="D170" s="67"/>
      <c r="E170" s="22"/>
      <c r="F170" s="65"/>
      <c r="G170" s="65"/>
      <c r="H170" s="65"/>
      <c r="I170" s="19"/>
      <c r="J170" s="19"/>
      <c r="K170" s="68">
        <v>1</v>
      </c>
    </row>
    <row r="171" spans="1:11" s="46" customFormat="1" ht="87.75" customHeight="1" x14ac:dyDescent="0.2">
      <c r="A171" s="115" t="s">
        <v>144</v>
      </c>
      <c r="B171" s="115"/>
      <c r="C171" s="41">
        <f>SUM(C172:C176)</f>
        <v>5</v>
      </c>
      <c r="D171" s="49"/>
      <c r="E171" s="43"/>
      <c r="F171" s="45"/>
      <c r="G171" s="45"/>
      <c r="H171" s="45"/>
      <c r="I171" s="45"/>
      <c r="J171" s="45"/>
    </row>
    <row r="172" spans="1:11" ht="30" x14ac:dyDescent="0.25">
      <c r="A172" s="1">
        <v>1</v>
      </c>
      <c r="B172" s="12" t="s">
        <v>151</v>
      </c>
      <c r="C172" s="1">
        <v>1</v>
      </c>
      <c r="D172" s="3"/>
      <c r="E172" s="22"/>
      <c r="F172" s="19"/>
      <c r="G172" s="19"/>
      <c r="H172" s="19"/>
      <c r="I172" s="19"/>
      <c r="J172" s="19"/>
    </row>
    <row r="173" spans="1:11" x14ac:dyDescent="0.25">
      <c r="A173" s="1">
        <v>2</v>
      </c>
      <c r="B173" s="12" t="s">
        <v>152</v>
      </c>
      <c r="C173" s="1">
        <v>1</v>
      </c>
      <c r="D173" s="3"/>
      <c r="E173" s="22"/>
      <c r="F173" s="19"/>
      <c r="G173" s="19"/>
      <c r="H173" s="19"/>
      <c r="I173" s="19"/>
      <c r="J173" s="19"/>
    </row>
    <row r="174" spans="1:11" ht="30" x14ac:dyDescent="0.25">
      <c r="A174" s="1">
        <v>3</v>
      </c>
      <c r="B174" s="12" t="s">
        <v>153</v>
      </c>
      <c r="C174" s="1">
        <v>1</v>
      </c>
      <c r="D174" s="3"/>
      <c r="E174" s="22"/>
      <c r="F174" s="19"/>
      <c r="G174" s="19"/>
      <c r="H174" s="19"/>
      <c r="I174" s="19"/>
      <c r="J174" s="19"/>
    </row>
    <row r="175" spans="1:11" x14ac:dyDescent="0.25">
      <c r="A175" s="1">
        <v>4</v>
      </c>
      <c r="B175" s="12" t="s">
        <v>154</v>
      </c>
      <c r="C175" s="1">
        <v>1</v>
      </c>
      <c r="D175" s="3"/>
      <c r="E175" s="22"/>
      <c r="F175" s="19"/>
      <c r="G175" s="19"/>
      <c r="H175" s="19"/>
      <c r="I175" s="19"/>
      <c r="J175" s="19"/>
    </row>
    <row r="176" spans="1:11" ht="60" x14ac:dyDescent="0.25">
      <c r="A176" s="1">
        <v>5</v>
      </c>
      <c r="B176" s="12" t="s">
        <v>155</v>
      </c>
      <c r="C176" s="1">
        <v>1</v>
      </c>
      <c r="D176" s="3"/>
      <c r="E176" s="22"/>
      <c r="F176" s="19"/>
      <c r="G176" s="19"/>
      <c r="H176" s="19"/>
      <c r="I176" s="19"/>
      <c r="J176" s="19"/>
    </row>
    <row r="177" spans="1:11" s="46" customFormat="1" ht="80.25" customHeight="1" x14ac:dyDescent="0.2">
      <c r="A177" s="115" t="s">
        <v>156</v>
      </c>
      <c r="B177" s="115"/>
      <c r="C177" s="41">
        <f>SUM(C178:C180)</f>
        <v>11</v>
      </c>
      <c r="D177" s="49"/>
      <c r="E177" s="43"/>
      <c r="F177" s="45"/>
      <c r="G177" s="45"/>
      <c r="H177" s="45"/>
      <c r="I177" s="45"/>
      <c r="J177" s="45"/>
    </row>
    <row r="178" spans="1:11" x14ac:dyDescent="0.25">
      <c r="A178" s="62">
        <v>1</v>
      </c>
      <c r="B178" s="69" t="s">
        <v>157</v>
      </c>
      <c r="C178" s="62">
        <v>6</v>
      </c>
      <c r="D178" s="67"/>
      <c r="E178" s="22"/>
      <c r="F178" s="65"/>
      <c r="G178" s="65"/>
      <c r="H178" s="65"/>
      <c r="I178" s="19"/>
      <c r="J178" s="19"/>
    </row>
    <row r="179" spans="1:11" x14ac:dyDescent="0.25">
      <c r="A179" s="62">
        <v>2</v>
      </c>
      <c r="B179" s="69" t="s">
        <v>158</v>
      </c>
      <c r="C179" s="62">
        <v>3</v>
      </c>
      <c r="D179" s="67"/>
      <c r="E179" s="22"/>
      <c r="F179" s="65"/>
      <c r="G179" s="65"/>
      <c r="H179" s="65"/>
      <c r="I179" s="19"/>
      <c r="J179" s="19"/>
      <c r="K179" s="21">
        <v>1</v>
      </c>
    </row>
    <row r="180" spans="1:11" x14ac:dyDescent="0.25">
      <c r="A180" s="1">
        <v>3</v>
      </c>
      <c r="B180" s="9" t="s">
        <v>159</v>
      </c>
      <c r="C180" s="1">
        <v>2</v>
      </c>
      <c r="D180" s="3"/>
      <c r="E180" s="22"/>
      <c r="F180" s="19"/>
      <c r="G180" s="19"/>
      <c r="H180" s="19"/>
      <c r="I180" s="19"/>
      <c r="J180" s="19"/>
      <c r="K180" s="21"/>
    </row>
    <row r="181" spans="1:11" s="46" customFormat="1" ht="81.75" customHeight="1" x14ac:dyDescent="0.2">
      <c r="A181" s="116" t="s">
        <v>160</v>
      </c>
      <c r="B181" s="116"/>
      <c r="C181" s="41">
        <f>SUM(C182:C185)</f>
        <v>4</v>
      </c>
      <c r="D181" s="49"/>
      <c r="E181" s="43"/>
      <c r="F181" s="45"/>
      <c r="G181" s="45"/>
      <c r="H181" s="45"/>
      <c r="I181" s="45"/>
      <c r="J181" s="45"/>
      <c r="K181" s="50"/>
    </row>
    <row r="182" spans="1:11" ht="45" x14ac:dyDescent="0.25">
      <c r="A182" s="1">
        <v>1</v>
      </c>
      <c r="B182" s="12" t="s">
        <v>161</v>
      </c>
      <c r="C182" s="1">
        <v>1</v>
      </c>
      <c r="D182" s="3"/>
      <c r="E182" s="22"/>
      <c r="F182" s="19"/>
      <c r="G182" s="19"/>
      <c r="H182" s="19"/>
      <c r="I182" s="19"/>
      <c r="J182" s="19"/>
      <c r="K182" s="21"/>
    </row>
    <row r="183" spans="1:11" x14ac:dyDescent="0.25">
      <c r="A183" s="1">
        <v>2</v>
      </c>
      <c r="B183" s="12" t="s">
        <v>162</v>
      </c>
      <c r="C183" s="1">
        <v>1</v>
      </c>
      <c r="D183" s="3"/>
      <c r="E183" s="22"/>
      <c r="F183" s="19"/>
      <c r="G183" s="19"/>
      <c r="H183" s="19"/>
      <c r="I183" s="19"/>
      <c r="J183" s="19"/>
      <c r="K183" s="21"/>
    </row>
    <row r="184" spans="1:11" x14ac:dyDescent="0.25">
      <c r="A184" s="1">
        <v>3</v>
      </c>
      <c r="B184" s="12" t="s">
        <v>163</v>
      </c>
      <c r="C184" s="1">
        <v>1</v>
      </c>
      <c r="D184" s="3"/>
      <c r="E184" s="22"/>
      <c r="F184" s="19"/>
      <c r="G184" s="19"/>
      <c r="H184" s="19"/>
      <c r="I184" s="19"/>
      <c r="J184" s="19"/>
      <c r="K184" s="21"/>
    </row>
    <row r="185" spans="1:11" s="66" customFormat="1" ht="30" x14ac:dyDescent="0.25">
      <c r="A185" s="62">
        <v>4</v>
      </c>
      <c r="B185" s="69" t="s">
        <v>164</v>
      </c>
      <c r="C185" s="62">
        <v>1</v>
      </c>
      <c r="D185" s="67"/>
      <c r="E185" s="22"/>
      <c r="F185" s="65"/>
      <c r="G185" s="65"/>
      <c r="H185" s="65"/>
      <c r="I185" s="19"/>
      <c r="J185" s="19"/>
      <c r="K185" s="68"/>
    </row>
    <row r="186" spans="1:11" s="46" customFormat="1" ht="89.25" customHeight="1" x14ac:dyDescent="0.2">
      <c r="A186" s="115" t="s">
        <v>165</v>
      </c>
      <c r="B186" s="115"/>
      <c r="C186" s="41">
        <f>SUM(C187:C192)</f>
        <v>7</v>
      </c>
      <c r="D186" s="49"/>
      <c r="E186" s="43"/>
      <c r="F186" s="45"/>
      <c r="G186" s="45"/>
      <c r="H186" s="45"/>
      <c r="I186" s="45"/>
      <c r="J186" s="45"/>
      <c r="K186" s="50"/>
    </row>
    <row r="187" spans="1:11" x14ac:dyDescent="0.25">
      <c r="A187" s="62">
        <v>1</v>
      </c>
      <c r="B187" s="61" t="s">
        <v>166</v>
      </c>
      <c r="C187" s="62">
        <v>2</v>
      </c>
      <c r="D187" s="67"/>
      <c r="E187" s="22"/>
      <c r="F187" s="65"/>
      <c r="G187" s="65"/>
      <c r="H187" s="65"/>
      <c r="I187" s="19"/>
      <c r="J187" s="19"/>
      <c r="K187" s="21"/>
    </row>
    <row r="188" spans="1:11" x14ac:dyDescent="0.25">
      <c r="A188" s="1">
        <v>2</v>
      </c>
      <c r="B188" s="9" t="s">
        <v>167</v>
      </c>
      <c r="C188" s="1">
        <v>1</v>
      </c>
      <c r="D188" s="3"/>
      <c r="E188" s="22"/>
      <c r="F188" s="19"/>
      <c r="G188" s="19"/>
      <c r="H188" s="19"/>
      <c r="I188" s="19"/>
      <c r="J188" s="19"/>
      <c r="K188" s="21"/>
    </row>
    <row r="189" spans="1:11" x14ac:dyDescent="0.25">
      <c r="A189" s="1">
        <v>3</v>
      </c>
      <c r="B189" s="9" t="s">
        <v>168</v>
      </c>
      <c r="C189" s="1">
        <v>1</v>
      </c>
      <c r="D189" s="3"/>
      <c r="E189" s="22"/>
      <c r="F189" s="19"/>
      <c r="G189" s="19"/>
      <c r="H189" s="19"/>
      <c r="I189" s="19"/>
      <c r="J189" s="19"/>
      <c r="K189" s="21"/>
    </row>
    <row r="190" spans="1:11" x14ac:dyDescent="0.25">
      <c r="A190" s="1">
        <v>4</v>
      </c>
      <c r="B190" s="9" t="s">
        <v>169</v>
      </c>
      <c r="C190" s="1">
        <v>1</v>
      </c>
      <c r="D190" s="3"/>
      <c r="E190" s="22"/>
      <c r="F190" s="19"/>
      <c r="G190" s="19"/>
      <c r="H190" s="19"/>
      <c r="I190" s="19"/>
      <c r="J190" s="19"/>
      <c r="K190" s="21"/>
    </row>
    <row r="191" spans="1:11" x14ac:dyDescent="0.25">
      <c r="A191" s="1">
        <v>5</v>
      </c>
      <c r="B191" s="9" t="s">
        <v>170</v>
      </c>
      <c r="C191" s="1">
        <v>1</v>
      </c>
      <c r="D191" s="3"/>
      <c r="E191" s="22"/>
      <c r="F191" s="19"/>
      <c r="G191" s="19"/>
      <c r="H191" s="19"/>
      <c r="I191" s="19"/>
      <c r="J191" s="19"/>
      <c r="K191" s="21"/>
    </row>
    <row r="192" spans="1:11" s="66" customFormat="1" x14ac:dyDescent="0.25">
      <c r="A192" s="62">
        <v>6</v>
      </c>
      <c r="B192" s="61" t="s">
        <v>171</v>
      </c>
      <c r="C192" s="62">
        <v>1</v>
      </c>
      <c r="D192" s="67"/>
      <c r="E192" s="22"/>
      <c r="F192" s="65"/>
      <c r="G192" s="65"/>
      <c r="H192" s="65"/>
      <c r="I192" s="19"/>
      <c r="J192" s="19"/>
      <c r="K192" s="68"/>
    </row>
    <row r="193" spans="1:10" s="46" customFormat="1" ht="103.5" customHeight="1" x14ac:dyDescent="0.2">
      <c r="A193" s="115" t="s">
        <v>172</v>
      </c>
      <c r="B193" s="115"/>
      <c r="C193" s="41">
        <f>SUM(C194:C195)</f>
        <v>2</v>
      </c>
      <c r="D193" s="49"/>
      <c r="E193" s="43"/>
      <c r="F193" s="45"/>
      <c r="G193" s="45"/>
      <c r="H193" s="45"/>
      <c r="I193" s="45"/>
      <c r="J193" s="45"/>
    </row>
    <row r="194" spans="1:10" x14ac:dyDescent="0.25">
      <c r="A194" s="2">
        <v>1</v>
      </c>
      <c r="B194" s="16" t="s">
        <v>173</v>
      </c>
      <c r="C194" s="23">
        <v>1</v>
      </c>
      <c r="D194" s="3"/>
      <c r="E194" s="22"/>
      <c r="F194" s="19"/>
      <c r="G194" s="19"/>
      <c r="H194" s="19"/>
      <c r="I194" s="19"/>
      <c r="J194" s="19"/>
    </row>
    <row r="195" spans="1:10" x14ac:dyDescent="0.25">
      <c r="A195" s="76">
        <v>2</v>
      </c>
      <c r="B195" s="77" t="s">
        <v>174</v>
      </c>
      <c r="C195" s="91">
        <v>1</v>
      </c>
      <c r="D195" s="67"/>
      <c r="E195" s="80"/>
      <c r="F195" s="65"/>
      <c r="G195" s="65"/>
      <c r="H195" s="65"/>
      <c r="I195" s="19"/>
      <c r="J195" s="19"/>
    </row>
    <row r="196" spans="1:10" s="46" customFormat="1" ht="92.25" customHeight="1" x14ac:dyDescent="0.2">
      <c r="A196" s="117" t="s">
        <v>175</v>
      </c>
      <c r="B196" s="118"/>
      <c r="C196" s="41">
        <f>SUM(C197:C203)</f>
        <v>9</v>
      </c>
      <c r="D196" s="49"/>
      <c r="E196" s="43"/>
      <c r="F196" s="45"/>
      <c r="G196" s="45"/>
      <c r="H196" s="45"/>
      <c r="I196" s="45"/>
      <c r="J196" s="45"/>
    </row>
    <row r="197" spans="1:10" ht="30" x14ac:dyDescent="0.25">
      <c r="A197" s="2">
        <v>1</v>
      </c>
      <c r="B197" s="16" t="s">
        <v>177</v>
      </c>
      <c r="C197" s="24">
        <v>1</v>
      </c>
      <c r="D197" s="10"/>
      <c r="E197" s="22"/>
      <c r="F197" s="19"/>
      <c r="G197" s="19"/>
      <c r="H197" s="19"/>
      <c r="I197" s="19"/>
      <c r="J197" s="19"/>
    </row>
    <row r="198" spans="1:10" x14ac:dyDescent="0.25">
      <c r="A198" s="2">
        <v>3</v>
      </c>
      <c r="B198" s="17" t="s">
        <v>178</v>
      </c>
      <c r="C198" s="1">
        <v>2</v>
      </c>
      <c r="D198" s="3"/>
      <c r="E198" s="22"/>
      <c r="F198" s="19"/>
      <c r="G198" s="19"/>
      <c r="H198" s="19"/>
      <c r="I198" s="19"/>
      <c r="J198" s="19"/>
    </row>
    <row r="199" spans="1:10" ht="30" x14ac:dyDescent="0.25">
      <c r="A199" s="2">
        <v>4</v>
      </c>
      <c r="B199" s="16" t="s">
        <v>179</v>
      </c>
      <c r="C199" s="1">
        <v>2</v>
      </c>
      <c r="D199" s="3"/>
      <c r="E199" s="22"/>
      <c r="F199" s="19"/>
      <c r="G199" s="19"/>
      <c r="H199" s="19"/>
      <c r="I199" s="19"/>
      <c r="J199" s="19"/>
    </row>
    <row r="200" spans="1:10" x14ac:dyDescent="0.25">
      <c r="A200" s="2">
        <v>5</v>
      </c>
      <c r="B200" s="16" t="s">
        <v>176</v>
      </c>
      <c r="C200" s="1">
        <v>1</v>
      </c>
      <c r="D200" s="3"/>
      <c r="E200" s="22"/>
      <c r="F200" s="19"/>
      <c r="G200" s="19"/>
      <c r="H200" s="19"/>
      <c r="I200" s="19"/>
      <c r="J200" s="19"/>
    </row>
    <row r="201" spans="1:10" x14ac:dyDescent="0.25">
      <c r="A201" s="2">
        <v>6</v>
      </c>
      <c r="B201" s="16" t="s">
        <v>180</v>
      </c>
      <c r="C201" s="1">
        <v>1</v>
      </c>
      <c r="D201" s="3"/>
      <c r="E201" s="22"/>
      <c r="F201" s="19"/>
      <c r="G201" s="19"/>
      <c r="H201" s="19"/>
      <c r="I201" s="19"/>
      <c r="J201" s="19"/>
    </row>
    <row r="202" spans="1:10" x14ac:dyDescent="0.25">
      <c r="A202" s="2">
        <v>7</v>
      </c>
      <c r="B202" s="16" t="s">
        <v>181</v>
      </c>
      <c r="C202" s="1">
        <v>1</v>
      </c>
      <c r="D202" s="3"/>
      <c r="E202" s="22"/>
      <c r="F202" s="19"/>
      <c r="G202" s="19"/>
      <c r="H202" s="19"/>
      <c r="I202" s="19"/>
      <c r="J202" s="19"/>
    </row>
    <row r="203" spans="1:10" x14ac:dyDescent="0.25">
      <c r="A203" s="92">
        <v>8</v>
      </c>
      <c r="B203" s="93" t="s">
        <v>182</v>
      </c>
      <c r="C203" s="1">
        <v>1</v>
      </c>
      <c r="D203" s="3"/>
      <c r="E203" s="22"/>
      <c r="F203" s="19"/>
      <c r="G203" s="19"/>
      <c r="H203" s="19"/>
      <c r="I203" s="19"/>
      <c r="J203" s="19"/>
    </row>
    <row r="204" spans="1:10" ht="92.25" customHeight="1" x14ac:dyDescent="0.25">
      <c r="A204" s="117" t="s">
        <v>183</v>
      </c>
      <c r="B204" s="118"/>
      <c r="C204" s="41">
        <f>SUM(C205:C212)</f>
        <v>8</v>
      </c>
      <c r="D204" s="49"/>
      <c r="E204" s="43"/>
      <c r="F204" s="45"/>
      <c r="G204" s="45"/>
      <c r="H204" s="45"/>
      <c r="I204" s="45"/>
      <c r="J204" s="45"/>
    </row>
    <row r="205" spans="1:10" x14ac:dyDescent="0.25">
      <c r="A205" s="76">
        <v>1</v>
      </c>
      <c r="B205" s="77" t="s">
        <v>184</v>
      </c>
      <c r="C205" s="78">
        <v>1</v>
      </c>
      <c r="D205" s="79"/>
      <c r="E205" s="22"/>
      <c r="F205" s="65"/>
      <c r="G205" s="65"/>
      <c r="H205" s="65"/>
      <c r="I205" s="19"/>
      <c r="J205" s="19"/>
    </row>
    <row r="206" spans="1:10" x14ac:dyDescent="0.25">
      <c r="A206" s="76">
        <v>2</v>
      </c>
      <c r="B206" s="77" t="s">
        <v>185</v>
      </c>
      <c r="C206" s="62">
        <v>1</v>
      </c>
      <c r="D206" s="67"/>
      <c r="E206" s="22"/>
      <c r="F206" s="65"/>
      <c r="G206" s="65"/>
      <c r="H206" s="65"/>
      <c r="I206" s="19"/>
      <c r="J206" s="19"/>
    </row>
    <row r="207" spans="1:10" x14ac:dyDescent="0.25">
      <c r="A207" s="76">
        <v>3</v>
      </c>
      <c r="B207" s="77" t="s">
        <v>186</v>
      </c>
      <c r="C207" s="62">
        <v>1</v>
      </c>
      <c r="D207" s="67"/>
      <c r="E207" s="22"/>
      <c r="F207" s="65"/>
      <c r="G207" s="65"/>
      <c r="H207" s="65"/>
      <c r="I207" s="19"/>
      <c r="J207" s="19"/>
    </row>
    <row r="208" spans="1:10" x14ac:dyDescent="0.25">
      <c r="A208" s="76">
        <v>4</v>
      </c>
      <c r="B208" s="77" t="s">
        <v>187</v>
      </c>
      <c r="C208" s="62">
        <v>1</v>
      </c>
      <c r="D208" s="67"/>
      <c r="E208" s="22"/>
      <c r="F208" s="65"/>
      <c r="G208" s="65"/>
      <c r="H208" s="65"/>
      <c r="I208" s="19"/>
      <c r="J208" s="19"/>
    </row>
    <row r="209" spans="1:10" x14ac:dyDescent="0.25">
      <c r="A209" s="76">
        <v>5</v>
      </c>
      <c r="B209" s="77" t="s">
        <v>188</v>
      </c>
      <c r="C209" s="62">
        <v>1</v>
      </c>
      <c r="D209" s="67"/>
      <c r="E209" s="22"/>
      <c r="F209" s="65"/>
      <c r="G209" s="65"/>
      <c r="H209" s="65"/>
      <c r="I209" s="19"/>
      <c r="J209" s="19"/>
    </row>
    <row r="210" spans="1:10" x14ac:dyDescent="0.25">
      <c r="A210" s="76">
        <v>6</v>
      </c>
      <c r="B210" s="77" t="s">
        <v>189</v>
      </c>
      <c r="C210" s="62">
        <v>1</v>
      </c>
      <c r="D210" s="67"/>
      <c r="E210" s="22"/>
      <c r="F210" s="65"/>
      <c r="G210" s="65"/>
      <c r="H210" s="65"/>
      <c r="I210" s="19"/>
      <c r="J210" s="19"/>
    </row>
    <row r="211" spans="1:10" x14ac:dyDescent="0.25">
      <c r="A211" s="76">
        <v>7</v>
      </c>
      <c r="B211" s="77" t="s">
        <v>190</v>
      </c>
      <c r="C211" s="62">
        <v>1</v>
      </c>
      <c r="D211" s="67"/>
      <c r="E211" s="22"/>
      <c r="F211" s="65"/>
      <c r="G211" s="65"/>
      <c r="H211" s="65"/>
      <c r="I211" s="19"/>
      <c r="J211" s="19"/>
    </row>
    <row r="212" spans="1:10" x14ac:dyDescent="0.25">
      <c r="A212" s="94">
        <v>8</v>
      </c>
      <c r="B212" s="77" t="s">
        <v>191</v>
      </c>
      <c r="C212" s="62">
        <v>1</v>
      </c>
      <c r="D212" s="67"/>
      <c r="E212" s="22"/>
      <c r="F212" s="65"/>
      <c r="G212" s="65"/>
      <c r="H212" s="65"/>
      <c r="I212" s="19"/>
      <c r="J212" s="19"/>
    </row>
    <row r="213" spans="1:10" s="38" customFormat="1" ht="22.5" customHeight="1" thickBot="1" x14ac:dyDescent="0.25">
      <c r="A213" s="119" t="s">
        <v>192</v>
      </c>
      <c r="B213" s="120"/>
      <c r="C213" s="35">
        <f>C204+C196+C193+C186+C181+C177+C171+C164+C154+C138</f>
        <v>83</v>
      </c>
      <c r="D213" s="36"/>
      <c r="E213" s="37"/>
      <c r="F213" s="37"/>
      <c r="G213" s="37"/>
      <c r="H213" s="37"/>
      <c r="I213" s="37"/>
      <c r="J213" s="37"/>
    </row>
    <row r="214" spans="1:10" s="58" customFormat="1" ht="15.75" customHeight="1" x14ac:dyDescent="0.25">
      <c r="A214" s="121"/>
      <c r="B214" s="121"/>
      <c r="C214" s="121"/>
      <c r="D214" s="121"/>
      <c r="E214" s="121"/>
      <c r="F214" s="121"/>
      <c r="I214" s="73">
        <f>I213+I135</f>
        <v>0</v>
      </c>
      <c r="J214" s="73">
        <f>J213+J135</f>
        <v>0</v>
      </c>
    </row>
    <row r="215" spans="1:10" s="56" customFormat="1" ht="15.75" x14ac:dyDescent="0.25">
      <c r="A215" s="122"/>
      <c r="B215" s="122"/>
      <c r="C215" s="122"/>
      <c r="D215" s="122"/>
      <c r="E215" s="122"/>
      <c r="F215" s="122"/>
      <c r="J215" s="57"/>
    </row>
    <row r="216" spans="1:10" ht="15.75" x14ac:dyDescent="0.25">
      <c r="B216" s="114"/>
      <c r="C216" s="123"/>
      <c r="D216" s="123"/>
      <c r="E216" s="95"/>
      <c r="H216" s="96"/>
      <c r="I216" s="96"/>
      <c r="J216" s="54"/>
    </row>
    <row r="217" spans="1:10" ht="15.75" x14ac:dyDescent="0.25">
      <c r="B217" s="102"/>
      <c r="C217" s="103"/>
      <c r="D217" s="103"/>
      <c r="E217" s="95"/>
      <c r="H217" s="114"/>
      <c r="I217" s="114"/>
      <c r="J217" s="114"/>
    </row>
    <row r="218" spans="1:10" ht="15.75" x14ac:dyDescent="0.25">
      <c r="B218" s="55"/>
      <c r="D218" s="52"/>
      <c r="E218" s="95"/>
      <c r="H218" s="53"/>
      <c r="I218"/>
      <c r="J218"/>
    </row>
    <row r="226" spans="6:12" x14ac:dyDescent="0.25">
      <c r="K226" s="97"/>
      <c r="L226" s="97"/>
    </row>
    <row r="227" spans="6:12" x14ac:dyDescent="0.25">
      <c r="F227" s="98"/>
      <c r="K227" s="99"/>
      <c r="L227" s="97"/>
    </row>
  </sheetData>
  <mergeCells count="18">
    <mergeCell ref="H217:J217"/>
    <mergeCell ref="A164:B164"/>
    <mergeCell ref="A171:B171"/>
    <mergeCell ref="A177:B177"/>
    <mergeCell ref="A181:B181"/>
    <mergeCell ref="A186:B186"/>
    <mergeCell ref="A193:B193"/>
    <mergeCell ref="A196:B196"/>
    <mergeCell ref="A204:B204"/>
    <mergeCell ref="A213:B213"/>
    <mergeCell ref="A214:F215"/>
    <mergeCell ref="B216:D216"/>
    <mergeCell ref="A154:B154"/>
    <mergeCell ref="G2:J5"/>
    <mergeCell ref="A10:J11"/>
    <mergeCell ref="A135:B135"/>
    <mergeCell ref="A136:J136"/>
    <mergeCell ref="A138:B138"/>
  </mergeCells>
  <pageMargins left="0.70866141732283472" right="0.70866141732283472" top="0.74803149606299213" bottom="0.74803149606299213" header="0.31496062992125984" footer="0.31496062992125984"/>
  <pageSetup paperSize="9" scale="61" fitToHeight="999" orientation="landscape" r:id="rId1"/>
  <rowBreaks count="5" manualBreakCount="5">
    <brk id="44" max="9" man="1"/>
    <brk id="89" max="9" man="1"/>
    <brk id="135" max="9" man="1"/>
    <brk id="170" max="9" man="1"/>
    <brk id="193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7"/>
  <sheetViews>
    <sheetView view="pageBreakPreview" topLeftCell="A107" zoomScale="85" zoomScaleNormal="100" zoomScaleSheetLayoutView="85" workbookViewId="0">
      <selection activeCell="B119" sqref="B119:B127"/>
    </sheetView>
  </sheetViews>
  <sheetFormatPr defaultColWidth="9.140625" defaultRowHeight="15" x14ac:dyDescent="0.25"/>
  <cols>
    <col min="1" max="1" width="5.85546875" style="13" customWidth="1"/>
    <col min="2" max="2" width="51.85546875" style="7" customWidth="1"/>
    <col min="3" max="3" width="9.7109375" style="8" customWidth="1"/>
    <col min="4" max="4" width="16.85546875" style="8" bestFit="1" customWidth="1"/>
    <col min="5" max="5" width="16.140625" style="7" customWidth="1"/>
    <col min="6" max="6" width="17.85546875" style="7" customWidth="1"/>
    <col min="7" max="7" width="19" style="7" customWidth="1"/>
    <col min="8" max="8" width="21.5703125" style="7" customWidth="1"/>
    <col min="9" max="9" width="27.42578125" style="7" bestFit="1" customWidth="1"/>
    <col min="10" max="10" width="29.7109375" style="7" customWidth="1"/>
    <col min="11" max="12" width="19.28515625" style="7" bestFit="1" customWidth="1"/>
    <col min="13" max="16384" width="9.140625" style="7"/>
  </cols>
  <sheetData>
    <row r="1" spans="1:10" ht="15.75" x14ac:dyDescent="0.25">
      <c r="J1" s="56"/>
    </row>
    <row r="2" spans="1:10" ht="15.75" customHeight="1" x14ac:dyDescent="0.25">
      <c r="G2" s="107"/>
      <c r="H2" s="107"/>
      <c r="I2" s="107"/>
      <c r="J2" s="107"/>
    </row>
    <row r="3" spans="1:10" ht="15.75" customHeight="1" x14ac:dyDescent="0.25">
      <c r="G3" s="107"/>
      <c r="H3" s="107"/>
      <c r="I3" s="107"/>
      <c r="J3" s="107"/>
    </row>
    <row r="4" spans="1:10" ht="15.75" customHeight="1" x14ac:dyDescent="0.25">
      <c r="G4" s="107"/>
      <c r="H4" s="107"/>
      <c r="I4" s="107"/>
      <c r="J4" s="107"/>
    </row>
    <row r="5" spans="1:10" ht="27" customHeight="1" x14ac:dyDescent="0.25">
      <c r="G5" s="107"/>
      <c r="H5" s="107"/>
      <c r="I5" s="107"/>
      <c r="J5" s="107"/>
    </row>
    <row r="6" spans="1:10" ht="15.75" customHeight="1" x14ac:dyDescent="0.25">
      <c r="I6" s="83"/>
      <c r="J6" s="83"/>
    </row>
    <row r="7" spans="1:10" ht="93.75" x14ac:dyDescent="0.3">
      <c r="H7" s="58"/>
      <c r="I7" s="58"/>
      <c r="J7" s="101" t="s">
        <v>2</v>
      </c>
    </row>
    <row r="8" spans="1:10" ht="18.75" x14ac:dyDescent="0.3">
      <c r="H8" s="58"/>
      <c r="I8" s="58"/>
      <c r="J8" s="72"/>
    </row>
    <row r="9" spans="1:10" ht="15.75" x14ac:dyDescent="0.25">
      <c r="J9" s="51"/>
    </row>
    <row r="10" spans="1:10" ht="15" customHeight="1" x14ac:dyDescent="0.25">
      <c r="A10" s="108" t="s">
        <v>195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0" ht="25.5" customHeight="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ht="25.5" customHeight="1" x14ac:dyDescent="0.35">
      <c r="A12" s="104"/>
      <c r="B12" s="104"/>
      <c r="C12" s="104"/>
      <c r="D12" s="104"/>
      <c r="E12" s="104"/>
      <c r="F12" s="104"/>
      <c r="G12" s="104"/>
      <c r="H12" s="104"/>
      <c r="I12" s="104"/>
      <c r="J12" s="82" t="s">
        <v>0</v>
      </c>
    </row>
    <row r="13" spans="1:10" s="8" customFormat="1" ht="63" x14ac:dyDescent="0.25">
      <c r="A13" s="25" t="s">
        <v>3</v>
      </c>
      <c r="B13" s="26" t="s">
        <v>4</v>
      </c>
      <c r="C13" s="26" t="s">
        <v>5</v>
      </c>
      <c r="D13" s="26" t="s">
        <v>6</v>
      </c>
      <c r="E13" s="26" t="s">
        <v>7</v>
      </c>
      <c r="F13" s="26" t="s">
        <v>8</v>
      </c>
      <c r="G13" s="26" t="s">
        <v>10</v>
      </c>
      <c r="H13" s="26" t="s">
        <v>11</v>
      </c>
      <c r="I13" s="59" t="s">
        <v>23</v>
      </c>
      <c r="J13" s="59" t="s">
        <v>24</v>
      </c>
    </row>
    <row r="14" spans="1:10" s="46" customFormat="1" ht="19.5" customHeight="1" x14ac:dyDescent="0.2">
      <c r="A14" s="47"/>
      <c r="B14" s="40" t="s">
        <v>12</v>
      </c>
      <c r="C14" s="41">
        <f>C15+C17</f>
        <v>35</v>
      </c>
      <c r="D14" s="42"/>
      <c r="E14" s="87"/>
      <c r="F14" s="44"/>
      <c r="G14" s="45"/>
      <c r="H14" s="45"/>
      <c r="I14" s="45"/>
      <c r="J14" s="45"/>
    </row>
    <row r="15" spans="1:10" s="46" customFormat="1" ht="30" x14ac:dyDescent="0.2">
      <c r="A15" s="74"/>
      <c r="B15" s="27" t="s">
        <v>13</v>
      </c>
      <c r="C15" s="62">
        <v>2</v>
      </c>
      <c r="D15" s="63"/>
      <c r="E15" s="88"/>
      <c r="F15" s="18"/>
      <c r="G15" s="19"/>
      <c r="H15" s="19"/>
      <c r="I15" s="19"/>
      <c r="J15" s="19"/>
    </row>
    <row r="16" spans="1:10" s="46" customFormat="1" ht="19.5" customHeight="1" x14ac:dyDescent="0.25">
      <c r="A16" s="75">
        <v>1</v>
      </c>
      <c r="B16" s="61" t="s">
        <v>14</v>
      </c>
      <c r="C16" s="62">
        <v>2</v>
      </c>
      <c r="D16" s="63"/>
      <c r="E16" s="88"/>
      <c r="F16" s="18"/>
      <c r="G16" s="19"/>
      <c r="H16" s="19"/>
      <c r="I16" s="19"/>
      <c r="J16" s="19"/>
    </row>
    <row r="17" spans="1:10" s="28" customFormat="1" ht="30" x14ac:dyDescent="0.25">
      <c r="A17" s="29"/>
      <c r="B17" s="27" t="s">
        <v>13</v>
      </c>
      <c r="C17" s="1">
        <f>SUM(C18:C33)</f>
        <v>33</v>
      </c>
      <c r="D17" s="20"/>
      <c r="E17" s="88"/>
      <c r="F17" s="18"/>
      <c r="G17" s="19"/>
      <c r="H17" s="19"/>
      <c r="I17" s="19"/>
      <c r="J17" s="19"/>
    </row>
    <row r="18" spans="1:10" ht="15" customHeight="1" x14ac:dyDescent="0.25">
      <c r="A18" s="4">
        <v>2</v>
      </c>
      <c r="B18" s="9" t="s">
        <v>15</v>
      </c>
      <c r="C18" s="1">
        <v>3</v>
      </c>
      <c r="D18" s="20"/>
      <c r="E18" s="88"/>
      <c r="F18" s="18"/>
      <c r="G18" s="19"/>
      <c r="H18" s="19"/>
      <c r="I18" s="19"/>
      <c r="J18" s="19"/>
    </row>
    <row r="19" spans="1:10" ht="15" customHeight="1" x14ac:dyDescent="0.25">
      <c r="A19" s="4">
        <v>3</v>
      </c>
      <c r="B19" s="9" t="s">
        <v>16</v>
      </c>
      <c r="C19" s="1">
        <v>4</v>
      </c>
      <c r="D19" s="20"/>
      <c r="E19" s="88"/>
      <c r="F19" s="18"/>
      <c r="G19" s="19"/>
      <c r="H19" s="19"/>
      <c r="I19" s="19"/>
      <c r="J19" s="19"/>
    </row>
    <row r="20" spans="1:10" ht="15" customHeight="1" x14ac:dyDescent="0.25">
      <c r="A20" s="4">
        <v>4</v>
      </c>
      <c r="B20" s="9" t="s">
        <v>17</v>
      </c>
      <c r="C20" s="1">
        <v>2</v>
      </c>
      <c r="D20" s="20"/>
      <c r="E20" s="88"/>
      <c r="F20" s="18"/>
      <c r="G20" s="19"/>
      <c r="H20" s="19"/>
      <c r="I20" s="19"/>
      <c r="J20" s="19"/>
    </row>
    <row r="21" spans="1:10" ht="15" customHeight="1" x14ac:dyDescent="0.25">
      <c r="A21" s="4">
        <v>5</v>
      </c>
      <c r="B21" s="9" t="s">
        <v>18</v>
      </c>
      <c r="C21" s="1">
        <v>2</v>
      </c>
      <c r="D21" s="20"/>
      <c r="E21" s="88"/>
      <c r="F21" s="18"/>
      <c r="G21" s="19"/>
      <c r="H21" s="19"/>
      <c r="I21" s="19"/>
      <c r="J21" s="19"/>
    </row>
    <row r="22" spans="1:10" ht="15" customHeight="1" x14ac:dyDescent="0.25">
      <c r="A22" s="4">
        <v>6</v>
      </c>
      <c r="B22" s="9" t="s">
        <v>19</v>
      </c>
      <c r="C22" s="1">
        <v>4</v>
      </c>
      <c r="D22" s="20"/>
      <c r="E22" s="88"/>
      <c r="F22" s="18"/>
      <c r="G22" s="19"/>
      <c r="H22" s="19"/>
      <c r="I22" s="19"/>
      <c r="J22" s="19"/>
    </row>
    <row r="23" spans="1:10" ht="15" customHeight="1" x14ac:dyDescent="0.25">
      <c r="A23" s="4">
        <v>7</v>
      </c>
      <c r="B23" s="9" t="s">
        <v>25</v>
      </c>
      <c r="C23" s="1">
        <v>2</v>
      </c>
      <c r="D23" s="20"/>
      <c r="E23" s="88"/>
      <c r="F23" s="18"/>
      <c r="G23" s="19"/>
      <c r="H23" s="19"/>
      <c r="I23" s="19"/>
      <c r="J23" s="19"/>
    </row>
    <row r="24" spans="1:10" ht="15" customHeight="1" x14ac:dyDescent="0.25">
      <c r="A24" s="4">
        <v>8</v>
      </c>
      <c r="B24" s="9" t="s">
        <v>20</v>
      </c>
      <c r="C24" s="1">
        <v>2</v>
      </c>
      <c r="D24" s="20"/>
      <c r="E24" s="88"/>
      <c r="F24" s="18"/>
      <c r="G24" s="19"/>
      <c r="H24" s="19"/>
      <c r="I24" s="19"/>
      <c r="J24" s="19"/>
    </row>
    <row r="25" spans="1:10" x14ac:dyDescent="0.25">
      <c r="A25" s="4">
        <v>9</v>
      </c>
      <c r="B25" s="9" t="s">
        <v>21</v>
      </c>
      <c r="C25" s="1">
        <v>2</v>
      </c>
      <c r="D25" s="20"/>
      <c r="E25" s="88"/>
      <c r="F25" s="18"/>
      <c r="G25" s="19"/>
      <c r="H25" s="19"/>
      <c r="I25" s="19"/>
      <c r="J25" s="19"/>
    </row>
    <row r="26" spans="1:10" x14ac:dyDescent="0.25">
      <c r="A26" s="4">
        <v>10</v>
      </c>
      <c r="B26" s="9" t="s">
        <v>22</v>
      </c>
      <c r="C26" s="1">
        <v>1</v>
      </c>
      <c r="D26" s="20"/>
      <c r="E26" s="88"/>
      <c r="F26" s="18"/>
      <c r="G26" s="19"/>
      <c r="H26" s="19"/>
      <c r="I26" s="19"/>
      <c r="J26" s="19"/>
    </row>
    <row r="27" spans="1:10" x14ac:dyDescent="0.25">
      <c r="A27" s="4">
        <v>11</v>
      </c>
      <c r="B27" s="9" t="s">
        <v>26</v>
      </c>
      <c r="C27" s="1">
        <v>1</v>
      </c>
      <c r="D27" s="20"/>
      <c r="E27" s="88"/>
      <c r="F27" s="18"/>
      <c r="G27" s="19"/>
      <c r="H27" s="19"/>
      <c r="I27" s="19"/>
      <c r="J27" s="19"/>
    </row>
    <row r="28" spans="1:10" x14ac:dyDescent="0.25">
      <c r="A28" s="4">
        <v>12</v>
      </c>
      <c r="B28" s="9" t="s">
        <v>27</v>
      </c>
      <c r="C28" s="1">
        <v>2</v>
      </c>
      <c r="D28" s="20"/>
      <c r="E28" s="88"/>
      <c r="F28" s="18"/>
      <c r="G28" s="19"/>
      <c r="H28" s="19"/>
      <c r="I28" s="19"/>
      <c r="J28" s="19"/>
    </row>
    <row r="29" spans="1:10" ht="15" customHeight="1" x14ac:dyDescent="0.25">
      <c r="A29" s="4">
        <v>13</v>
      </c>
      <c r="B29" s="9" t="s">
        <v>28</v>
      </c>
      <c r="C29" s="1">
        <v>3</v>
      </c>
      <c r="D29" s="20"/>
      <c r="E29" s="88"/>
      <c r="F29" s="18"/>
      <c r="G29" s="19"/>
      <c r="H29" s="19"/>
      <c r="I29" s="19"/>
      <c r="J29" s="19"/>
    </row>
    <row r="30" spans="1:10" ht="15" customHeight="1" x14ac:dyDescent="0.25">
      <c r="A30" s="4">
        <v>14</v>
      </c>
      <c r="B30" s="9" t="s">
        <v>29</v>
      </c>
      <c r="C30" s="1">
        <v>1</v>
      </c>
      <c r="D30" s="20"/>
      <c r="E30" s="88"/>
      <c r="F30" s="18"/>
      <c r="G30" s="19"/>
      <c r="H30" s="19"/>
      <c r="I30" s="19"/>
      <c r="J30" s="19"/>
    </row>
    <row r="31" spans="1:10" ht="15" customHeight="1" x14ac:dyDescent="0.25">
      <c r="A31" s="60">
        <v>15</v>
      </c>
      <c r="B31" s="61" t="s">
        <v>30</v>
      </c>
      <c r="C31" s="62">
        <v>2</v>
      </c>
      <c r="D31" s="63"/>
      <c r="E31" s="88"/>
      <c r="F31" s="64"/>
      <c r="G31" s="65"/>
      <c r="H31" s="65"/>
      <c r="I31" s="19"/>
      <c r="J31" s="19"/>
    </row>
    <row r="32" spans="1:10" ht="15" customHeight="1" x14ac:dyDescent="0.25">
      <c r="A32" s="60">
        <v>16</v>
      </c>
      <c r="B32" s="61" t="s">
        <v>31</v>
      </c>
      <c r="C32" s="62">
        <v>1</v>
      </c>
      <c r="D32" s="63"/>
      <c r="E32" s="88"/>
      <c r="F32" s="64"/>
      <c r="G32" s="65"/>
      <c r="H32" s="65"/>
      <c r="I32" s="19"/>
      <c r="J32" s="19"/>
    </row>
    <row r="33" spans="1:11" ht="15" customHeight="1" x14ac:dyDescent="0.25">
      <c r="A33" s="60">
        <v>17</v>
      </c>
      <c r="B33" s="61" t="s">
        <v>32</v>
      </c>
      <c r="C33" s="62">
        <v>1</v>
      </c>
      <c r="D33" s="63"/>
      <c r="E33" s="88"/>
      <c r="F33" s="64"/>
      <c r="G33" s="65"/>
      <c r="H33" s="65"/>
      <c r="I33" s="19"/>
      <c r="J33" s="19"/>
    </row>
    <row r="34" spans="1:11" s="46" customFormat="1" ht="15" customHeight="1" x14ac:dyDescent="0.2">
      <c r="A34" s="39"/>
      <c r="B34" s="40" t="s">
        <v>33</v>
      </c>
      <c r="C34" s="41">
        <f>C35</f>
        <v>20</v>
      </c>
      <c r="D34" s="42"/>
      <c r="E34" s="87"/>
      <c r="F34" s="44"/>
      <c r="G34" s="45"/>
      <c r="H34" s="45"/>
      <c r="I34" s="45"/>
      <c r="J34" s="45"/>
    </row>
    <row r="35" spans="1:11" s="28" customFormat="1" ht="32.25" customHeight="1" x14ac:dyDescent="0.25">
      <c r="A35" s="29"/>
      <c r="B35" s="27" t="s">
        <v>13</v>
      </c>
      <c r="C35" s="1">
        <f>SUM(C36:C43)</f>
        <v>20</v>
      </c>
      <c r="D35" s="20"/>
      <c r="E35" s="88"/>
      <c r="F35" s="18"/>
      <c r="G35" s="19"/>
      <c r="H35" s="19"/>
      <c r="I35" s="19"/>
      <c r="J35" s="19"/>
    </row>
    <row r="36" spans="1:11" ht="15" customHeight="1" x14ac:dyDescent="0.25">
      <c r="A36" s="4">
        <v>1</v>
      </c>
      <c r="B36" s="9" t="s">
        <v>34</v>
      </c>
      <c r="C36" s="1">
        <v>4</v>
      </c>
      <c r="D36" s="20"/>
      <c r="E36" s="88"/>
      <c r="F36" s="18"/>
      <c r="G36" s="19"/>
      <c r="H36" s="19"/>
      <c r="I36" s="19"/>
      <c r="J36" s="19"/>
    </row>
    <row r="37" spans="1:11" ht="15" customHeight="1" x14ac:dyDescent="0.25">
      <c r="A37" s="4">
        <v>2</v>
      </c>
      <c r="B37" s="9" t="s">
        <v>35</v>
      </c>
      <c r="C37" s="1">
        <v>6</v>
      </c>
      <c r="D37" s="20"/>
      <c r="E37" s="88"/>
      <c r="F37" s="18"/>
      <c r="G37" s="19"/>
      <c r="H37" s="19"/>
      <c r="I37" s="19"/>
      <c r="J37" s="19"/>
    </row>
    <row r="38" spans="1:11" ht="15" customHeight="1" x14ac:dyDescent="0.25">
      <c r="A38" s="4">
        <v>3</v>
      </c>
      <c r="B38" s="9" t="s">
        <v>36</v>
      </c>
      <c r="C38" s="1">
        <v>1</v>
      </c>
      <c r="D38" s="20"/>
      <c r="E38" s="88"/>
      <c r="F38" s="18"/>
      <c r="G38" s="19"/>
      <c r="H38" s="19"/>
      <c r="I38" s="19"/>
      <c r="J38" s="19"/>
    </row>
    <row r="39" spans="1:11" ht="15" customHeight="1" x14ac:dyDescent="0.25">
      <c r="A39" s="4">
        <v>4</v>
      </c>
      <c r="B39" s="9" t="s">
        <v>37</v>
      </c>
      <c r="C39" s="1">
        <v>4</v>
      </c>
      <c r="D39" s="20"/>
      <c r="E39" s="88"/>
      <c r="F39" s="18"/>
      <c r="G39" s="19"/>
      <c r="H39" s="19"/>
      <c r="I39" s="19"/>
      <c r="J39" s="19"/>
      <c r="K39" s="21">
        <v>1</v>
      </c>
    </row>
    <row r="40" spans="1:11" ht="15" customHeight="1" x14ac:dyDescent="0.25">
      <c r="A40" s="4">
        <v>5</v>
      </c>
      <c r="B40" s="9" t="s">
        <v>38</v>
      </c>
      <c r="C40" s="1">
        <v>2</v>
      </c>
      <c r="D40" s="20"/>
      <c r="E40" s="88"/>
      <c r="F40" s="18"/>
      <c r="G40" s="19"/>
      <c r="H40" s="19"/>
      <c r="I40" s="19"/>
      <c r="J40" s="19"/>
      <c r="K40" s="21"/>
    </row>
    <row r="41" spans="1:11" ht="15" customHeight="1" x14ac:dyDescent="0.25">
      <c r="A41" s="4">
        <v>6</v>
      </c>
      <c r="B41" s="9" t="s">
        <v>39</v>
      </c>
      <c r="C41" s="1">
        <v>1</v>
      </c>
      <c r="D41" s="20"/>
      <c r="E41" s="88"/>
      <c r="F41" s="18"/>
      <c r="G41" s="19"/>
      <c r="H41" s="19"/>
      <c r="I41" s="19"/>
      <c r="J41" s="19"/>
      <c r="K41" s="21"/>
    </row>
    <row r="42" spans="1:11" ht="15" customHeight="1" x14ac:dyDescent="0.25">
      <c r="A42" s="4">
        <v>7</v>
      </c>
      <c r="B42" s="9" t="s">
        <v>40</v>
      </c>
      <c r="C42" s="1">
        <v>1</v>
      </c>
      <c r="D42" s="20"/>
      <c r="E42" s="88"/>
      <c r="F42" s="18"/>
      <c r="G42" s="19"/>
      <c r="H42" s="19"/>
      <c r="I42" s="19"/>
      <c r="J42" s="19"/>
      <c r="K42" s="21"/>
    </row>
    <row r="43" spans="1:11" ht="15" customHeight="1" x14ac:dyDescent="0.25">
      <c r="A43" s="4">
        <v>8</v>
      </c>
      <c r="B43" s="9" t="s">
        <v>41</v>
      </c>
      <c r="C43" s="1">
        <v>1</v>
      </c>
      <c r="D43" s="20"/>
      <c r="E43" s="88"/>
      <c r="F43" s="18"/>
      <c r="G43" s="19"/>
      <c r="H43" s="19"/>
      <c r="I43" s="19"/>
      <c r="J43" s="19"/>
      <c r="K43" s="21"/>
    </row>
    <row r="44" spans="1:11" s="46" customFormat="1" ht="15" customHeight="1" x14ac:dyDescent="0.2">
      <c r="A44" s="39"/>
      <c r="B44" s="40" t="s">
        <v>42</v>
      </c>
      <c r="C44" s="41">
        <f>C45+C47</f>
        <v>3</v>
      </c>
      <c r="D44" s="42"/>
      <c r="E44" s="87"/>
      <c r="F44" s="44"/>
      <c r="G44" s="45"/>
      <c r="H44" s="45"/>
      <c r="I44" s="45"/>
      <c r="J44" s="45"/>
    </row>
    <row r="45" spans="1:11" s="28" customFormat="1" ht="30" customHeight="1" x14ac:dyDescent="0.25">
      <c r="A45" s="30"/>
      <c r="B45" s="27" t="s">
        <v>13</v>
      </c>
      <c r="C45" s="1">
        <f>SUM(C46)</f>
        <v>2</v>
      </c>
      <c r="D45" s="20"/>
      <c r="E45" s="88"/>
      <c r="F45" s="18"/>
      <c r="G45" s="19"/>
      <c r="H45" s="19"/>
      <c r="I45" s="19"/>
      <c r="J45" s="19"/>
    </row>
    <row r="46" spans="1:11" ht="15" customHeight="1" x14ac:dyDescent="0.25">
      <c r="A46" s="4">
        <v>1</v>
      </c>
      <c r="B46" s="9" t="s">
        <v>43</v>
      </c>
      <c r="C46" s="1">
        <v>2</v>
      </c>
      <c r="D46" s="20"/>
      <c r="E46" s="88"/>
      <c r="F46" s="18"/>
      <c r="G46" s="19"/>
      <c r="H46" s="19"/>
      <c r="I46" s="19"/>
      <c r="J46" s="19"/>
    </row>
    <row r="47" spans="1:11" s="28" customFormat="1" ht="31.5" customHeight="1" x14ac:dyDescent="0.25">
      <c r="A47" s="29"/>
      <c r="B47" s="31" t="s">
        <v>13</v>
      </c>
      <c r="C47" s="1">
        <f>SUM(C48)</f>
        <v>1</v>
      </c>
      <c r="D47" s="20"/>
      <c r="E47" s="88"/>
      <c r="F47" s="18"/>
      <c r="G47" s="19"/>
      <c r="H47" s="19"/>
      <c r="I47" s="19"/>
      <c r="J47" s="19"/>
    </row>
    <row r="48" spans="1:11" ht="15" customHeight="1" x14ac:dyDescent="0.25">
      <c r="A48" s="70">
        <v>1</v>
      </c>
      <c r="B48" s="71" t="s">
        <v>44</v>
      </c>
      <c r="C48" s="62">
        <v>1</v>
      </c>
      <c r="D48" s="63"/>
      <c r="E48" s="88"/>
      <c r="F48" s="64"/>
      <c r="G48" s="65"/>
      <c r="H48" s="65"/>
      <c r="I48" s="19"/>
      <c r="J48" s="19"/>
    </row>
    <row r="49" spans="1:11" s="46" customFormat="1" ht="15" customHeight="1" x14ac:dyDescent="0.2">
      <c r="A49" s="39"/>
      <c r="B49" s="40" t="s">
        <v>46</v>
      </c>
      <c r="C49" s="41">
        <f>C50+C52</f>
        <v>35</v>
      </c>
      <c r="D49" s="42"/>
      <c r="E49" s="87"/>
      <c r="F49" s="44"/>
      <c r="G49" s="45"/>
      <c r="H49" s="45"/>
      <c r="I49" s="45"/>
      <c r="J49" s="45"/>
    </row>
    <row r="50" spans="1:11" s="28" customFormat="1" ht="30.75" customHeight="1" x14ac:dyDescent="0.25">
      <c r="A50" s="30"/>
      <c r="B50" s="27" t="s">
        <v>13</v>
      </c>
      <c r="C50" s="1">
        <v>2</v>
      </c>
      <c r="D50" s="20"/>
      <c r="E50" s="88"/>
      <c r="F50" s="18"/>
      <c r="G50" s="19"/>
      <c r="H50" s="19"/>
      <c r="I50" s="19"/>
      <c r="J50" s="19"/>
    </row>
    <row r="51" spans="1:11" ht="15" customHeight="1" x14ac:dyDescent="0.25">
      <c r="A51" s="4">
        <v>1</v>
      </c>
      <c r="B51" s="9" t="s">
        <v>45</v>
      </c>
      <c r="C51" s="1">
        <v>2</v>
      </c>
      <c r="D51" s="20"/>
      <c r="E51" s="88"/>
      <c r="F51" s="18"/>
      <c r="G51" s="19"/>
      <c r="H51" s="19"/>
      <c r="I51" s="19"/>
      <c r="J51" s="19"/>
    </row>
    <row r="52" spans="1:11" s="28" customFormat="1" ht="30.75" customHeight="1" x14ac:dyDescent="0.25">
      <c r="A52" s="30"/>
      <c r="B52" s="27" t="s">
        <v>13</v>
      </c>
      <c r="C52" s="1">
        <f>SUM(C53:C65)</f>
        <v>33</v>
      </c>
      <c r="D52" s="20"/>
      <c r="E52" s="88"/>
      <c r="F52" s="18"/>
      <c r="G52" s="19"/>
      <c r="H52" s="19"/>
      <c r="I52" s="19"/>
      <c r="J52" s="19"/>
    </row>
    <row r="53" spans="1:11" ht="15" customHeight="1" x14ac:dyDescent="0.25">
      <c r="A53" s="4">
        <v>2</v>
      </c>
      <c r="B53" s="9" t="s">
        <v>47</v>
      </c>
      <c r="C53" s="1">
        <v>2</v>
      </c>
      <c r="D53" s="20"/>
      <c r="E53" s="88"/>
      <c r="F53" s="18"/>
      <c r="G53" s="19"/>
      <c r="H53" s="19"/>
      <c r="I53" s="19"/>
      <c r="J53" s="19"/>
    </row>
    <row r="54" spans="1:11" ht="15" customHeight="1" x14ac:dyDescent="0.25">
      <c r="A54" s="4">
        <v>3</v>
      </c>
      <c r="B54" s="14" t="s">
        <v>48</v>
      </c>
      <c r="C54" s="1">
        <v>1</v>
      </c>
      <c r="D54" s="20"/>
      <c r="E54" s="88"/>
      <c r="F54" s="18"/>
      <c r="G54" s="19"/>
      <c r="H54" s="19"/>
      <c r="I54" s="19"/>
      <c r="J54" s="19"/>
    </row>
    <row r="55" spans="1:11" ht="15" customHeight="1" x14ac:dyDescent="0.25">
      <c r="A55" s="4">
        <v>4</v>
      </c>
      <c r="B55" s="9" t="s">
        <v>49</v>
      </c>
      <c r="C55" s="1">
        <v>2</v>
      </c>
      <c r="D55" s="20"/>
      <c r="E55" s="88"/>
      <c r="F55" s="18"/>
      <c r="G55" s="19"/>
      <c r="H55" s="19"/>
      <c r="I55" s="19"/>
      <c r="J55" s="19"/>
    </row>
    <row r="56" spans="1:11" ht="15" customHeight="1" x14ac:dyDescent="0.25">
      <c r="A56" s="4">
        <v>5</v>
      </c>
      <c r="B56" s="9" t="s">
        <v>50</v>
      </c>
      <c r="C56" s="1">
        <v>1</v>
      </c>
      <c r="D56" s="20"/>
      <c r="E56" s="88"/>
      <c r="F56" s="18"/>
      <c r="G56" s="19"/>
      <c r="H56" s="19"/>
      <c r="I56" s="19"/>
      <c r="J56" s="19"/>
    </row>
    <row r="57" spans="1:11" ht="15" customHeight="1" x14ac:dyDescent="0.25">
      <c r="A57" s="4">
        <v>6</v>
      </c>
      <c r="B57" s="14" t="s">
        <v>51</v>
      </c>
      <c r="C57" s="1">
        <v>3</v>
      </c>
      <c r="D57" s="20"/>
      <c r="E57" s="88"/>
      <c r="F57" s="18"/>
      <c r="G57" s="19"/>
      <c r="H57" s="19"/>
      <c r="I57" s="19"/>
      <c r="J57" s="19"/>
    </row>
    <row r="58" spans="1:11" ht="15" customHeight="1" x14ac:dyDescent="0.25">
      <c r="A58" s="4">
        <v>7</v>
      </c>
      <c r="B58" s="14" t="s">
        <v>52</v>
      </c>
      <c r="C58" s="1">
        <v>4</v>
      </c>
      <c r="D58" s="20"/>
      <c r="E58" s="88"/>
      <c r="F58" s="18"/>
      <c r="G58" s="19"/>
      <c r="H58" s="19"/>
      <c r="I58" s="19"/>
      <c r="J58" s="19"/>
    </row>
    <row r="59" spans="1:11" ht="15" customHeight="1" x14ac:dyDescent="0.25">
      <c r="A59" s="4">
        <v>8</v>
      </c>
      <c r="B59" s="14" t="s">
        <v>53</v>
      </c>
      <c r="C59" s="1">
        <v>6</v>
      </c>
      <c r="D59" s="20"/>
      <c r="E59" s="88"/>
      <c r="F59" s="18"/>
      <c r="G59" s="19"/>
      <c r="H59" s="19"/>
      <c r="I59" s="19"/>
      <c r="J59" s="19"/>
    </row>
    <row r="60" spans="1:11" ht="15" customHeight="1" x14ac:dyDescent="0.25">
      <c r="A60" s="4">
        <v>9</v>
      </c>
      <c r="B60" s="14" t="s">
        <v>54</v>
      </c>
      <c r="C60" s="1">
        <v>3</v>
      </c>
      <c r="D60" s="20"/>
      <c r="E60" s="88"/>
      <c r="F60" s="18"/>
      <c r="G60" s="19"/>
      <c r="H60" s="19"/>
      <c r="I60" s="19"/>
      <c r="J60" s="19"/>
    </row>
    <row r="61" spans="1:11" ht="15" customHeight="1" x14ac:dyDescent="0.25">
      <c r="A61" s="4">
        <v>10</v>
      </c>
      <c r="B61" s="14" t="s">
        <v>55</v>
      </c>
      <c r="C61" s="1">
        <v>6</v>
      </c>
      <c r="D61" s="20"/>
      <c r="E61" s="88"/>
      <c r="F61" s="18"/>
      <c r="G61" s="19"/>
      <c r="H61" s="19"/>
      <c r="I61" s="19"/>
      <c r="J61" s="19"/>
      <c r="K61" s="21">
        <v>3</v>
      </c>
    </row>
    <row r="62" spans="1:11" ht="15" customHeight="1" x14ac:dyDescent="0.25">
      <c r="A62" s="4">
        <v>11</v>
      </c>
      <c r="B62" s="71" t="s">
        <v>56</v>
      </c>
      <c r="C62" s="1">
        <v>1</v>
      </c>
      <c r="D62" s="20"/>
      <c r="E62" s="88"/>
      <c r="F62" s="18"/>
      <c r="G62" s="19"/>
      <c r="H62" s="19"/>
      <c r="I62" s="19"/>
      <c r="J62" s="19"/>
    </row>
    <row r="63" spans="1:11" ht="15" customHeight="1" x14ac:dyDescent="0.25">
      <c r="A63" s="4">
        <v>12</v>
      </c>
      <c r="B63" s="71" t="s">
        <v>57</v>
      </c>
      <c r="C63" s="1">
        <v>2</v>
      </c>
      <c r="D63" s="20"/>
      <c r="E63" s="88"/>
      <c r="F63" s="18"/>
      <c r="G63" s="19"/>
      <c r="H63" s="19"/>
      <c r="I63" s="19"/>
      <c r="J63" s="19"/>
    </row>
    <row r="64" spans="1:11" ht="15" customHeight="1" x14ac:dyDescent="0.25">
      <c r="A64" s="4">
        <v>13</v>
      </c>
      <c r="B64" s="71" t="s">
        <v>58</v>
      </c>
      <c r="C64" s="1">
        <v>1</v>
      </c>
      <c r="D64" s="20"/>
      <c r="E64" s="88"/>
      <c r="F64" s="18"/>
      <c r="G64" s="19"/>
      <c r="H64" s="19"/>
      <c r="I64" s="19"/>
      <c r="J64" s="19"/>
    </row>
    <row r="65" spans="1:11" ht="15" customHeight="1" x14ac:dyDescent="0.25">
      <c r="A65" s="4">
        <v>14</v>
      </c>
      <c r="B65" s="71" t="s">
        <v>193</v>
      </c>
      <c r="C65" s="1">
        <v>1</v>
      </c>
      <c r="D65" s="20"/>
      <c r="E65" s="88"/>
      <c r="F65" s="18"/>
      <c r="G65" s="19"/>
      <c r="H65" s="19"/>
      <c r="I65" s="19"/>
      <c r="J65" s="19"/>
    </row>
    <row r="66" spans="1:11" s="46" customFormat="1" ht="15" customHeight="1" x14ac:dyDescent="0.2">
      <c r="A66" s="39"/>
      <c r="B66" s="40" t="s">
        <v>59</v>
      </c>
      <c r="C66" s="41">
        <f>C67</f>
        <v>18</v>
      </c>
      <c r="D66" s="42"/>
      <c r="E66" s="87"/>
      <c r="F66" s="44"/>
      <c r="G66" s="45"/>
      <c r="H66" s="45"/>
      <c r="I66" s="45"/>
      <c r="J66" s="45"/>
    </row>
    <row r="67" spans="1:11" s="28" customFormat="1" ht="30.75" customHeight="1" x14ac:dyDescent="0.25">
      <c r="A67" s="29"/>
      <c r="B67" s="27" t="s">
        <v>13</v>
      </c>
      <c r="C67" s="1">
        <f>SUM(C68:C75)</f>
        <v>18</v>
      </c>
      <c r="D67" s="20"/>
      <c r="E67" s="88"/>
      <c r="F67" s="18"/>
      <c r="G67" s="19"/>
      <c r="H67" s="19"/>
      <c r="I67" s="19"/>
      <c r="J67" s="19"/>
    </row>
    <row r="68" spans="1:11" ht="15" customHeight="1" x14ac:dyDescent="0.25">
      <c r="A68" s="4">
        <v>1</v>
      </c>
      <c r="B68" s="9" t="s">
        <v>60</v>
      </c>
      <c r="C68" s="1">
        <v>8</v>
      </c>
      <c r="D68" s="20"/>
      <c r="E68" s="88"/>
      <c r="F68" s="18"/>
      <c r="G68" s="19"/>
      <c r="H68" s="19"/>
      <c r="I68" s="19"/>
      <c r="J68" s="19"/>
    </row>
    <row r="69" spans="1:11" ht="15" customHeight="1" x14ac:dyDescent="0.25">
      <c r="A69" s="60">
        <v>2</v>
      </c>
      <c r="B69" s="61" t="s">
        <v>61</v>
      </c>
      <c r="C69" s="62">
        <v>4</v>
      </c>
      <c r="D69" s="63"/>
      <c r="E69" s="88"/>
      <c r="F69" s="64"/>
      <c r="G69" s="65"/>
      <c r="H69" s="65"/>
      <c r="I69" s="19"/>
      <c r="J69" s="19"/>
    </row>
    <row r="70" spans="1:11" ht="15" customHeight="1" x14ac:dyDescent="0.25">
      <c r="A70" s="60">
        <v>3</v>
      </c>
      <c r="B70" s="61" t="s">
        <v>62</v>
      </c>
      <c r="C70" s="62">
        <v>1</v>
      </c>
      <c r="D70" s="63"/>
      <c r="E70" s="88"/>
      <c r="F70" s="64"/>
      <c r="G70" s="65"/>
      <c r="H70" s="65"/>
      <c r="I70" s="19"/>
      <c r="J70" s="19"/>
    </row>
    <row r="71" spans="1:11" ht="15" customHeight="1" x14ac:dyDescent="0.25">
      <c r="A71" s="60">
        <v>4</v>
      </c>
      <c r="B71" s="61" t="s">
        <v>63</v>
      </c>
      <c r="C71" s="62">
        <v>1</v>
      </c>
      <c r="D71" s="63"/>
      <c r="E71" s="88"/>
      <c r="F71" s="64"/>
      <c r="G71" s="65"/>
      <c r="H71" s="65"/>
      <c r="I71" s="19"/>
      <c r="J71" s="19"/>
    </row>
    <row r="72" spans="1:11" ht="15" customHeight="1" x14ac:dyDescent="0.25">
      <c r="A72" s="60">
        <v>5</v>
      </c>
      <c r="B72" s="61" t="s">
        <v>64</v>
      </c>
      <c r="C72" s="62">
        <v>1</v>
      </c>
      <c r="D72" s="63"/>
      <c r="E72" s="88"/>
      <c r="F72" s="64"/>
      <c r="G72" s="65"/>
      <c r="H72" s="65"/>
      <c r="I72" s="19"/>
      <c r="J72" s="19"/>
    </row>
    <row r="73" spans="1:11" ht="15" customHeight="1" x14ac:dyDescent="0.25">
      <c r="A73" s="60">
        <v>6</v>
      </c>
      <c r="B73" s="61" t="s">
        <v>65</v>
      </c>
      <c r="C73" s="62">
        <v>1</v>
      </c>
      <c r="D73" s="63"/>
      <c r="E73" s="88"/>
      <c r="F73" s="64"/>
      <c r="G73" s="65"/>
      <c r="H73" s="65"/>
      <c r="I73" s="19"/>
      <c r="J73" s="19"/>
    </row>
    <row r="74" spans="1:11" ht="15" customHeight="1" x14ac:dyDescent="0.25">
      <c r="A74" s="60">
        <v>7</v>
      </c>
      <c r="B74" s="61" t="s">
        <v>56</v>
      </c>
      <c r="C74" s="62">
        <v>1</v>
      </c>
      <c r="D74" s="63"/>
      <c r="E74" s="88"/>
      <c r="F74" s="64"/>
      <c r="G74" s="65"/>
      <c r="H74" s="65"/>
      <c r="I74" s="19"/>
      <c r="J74" s="19"/>
    </row>
    <row r="75" spans="1:11" ht="15" customHeight="1" x14ac:dyDescent="0.25">
      <c r="A75" s="60">
        <v>8</v>
      </c>
      <c r="B75" s="61" t="s">
        <v>66</v>
      </c>
      <c r="C75" s="62">
        <v>1</v>
      </c>
      <c r="D75" s="63"/>
      <c r="E75" s="88"/>
      <c r="F75" s="64"/>
      <c r="G75" s="65"/>
      <c r="H75" s="65"/>
      <c r="I75" s="19"/>
      <c r="J75" s="19"/>
    </row>
    <row r="76" spans="1:11" s="46" customFormat="1" ht="15" customHeight="1" x14ac:dyDescent="0.2">
      <c r="A76" s="39"/>
      <c r="B76" s="40" t="s">
        <v>67</v>
      </c>
      <c r="C76" s="41">
        <f>C77+C79</f>
        <v>24</v>
      </c>
      <c r="D76" s="42"/>
      <c r="E76" s="87"/>
      <c r="F76" s="44"/>
      <c r="G76" s="45"/>
      <c r="H76" s="45"/>
      <c r="I76" s="45"/>
      <c r="J76" s="45"/>
    </row>
    <row r="77" spans="1:11" s="28" customFormat="1" ht="30" customHeight="1" x14ac:dyDescent="0.25">
      <c r="A77" s="30"/>
      <c r="B77" s="27" t="s">
        <v>13</v>
      </c>
      <c r="C77" s="1">
        <v>2</v>
      </c>
      <c r="D77" s="20"/>
      <c r="E77" s="88"/>
      <c r="F77" s="18"/>
      <c r="G77" s="19"/>
      <c r="H77" s="19"/>
      <c r="I77" s="19"/>
      <c r="J77" s="19"/>
    </row>
    <row r="78" spans="1:11" ht="15" customHeight="1" x14ac:dyDescent="0.25">
      <c r="A78" s="4">
        <v>1</v>
      </c>
      <c r="B78" s="9" t="s">
        <v>68</v>
      </c>
      <c r="C78" s="1">
        <v>2</v>
      </c>
      <c r="D78" s="20"/>
      <c r="E78" s="88"/>
      <c r="F78" s="18"/>
      <c r="G78" s="19"/>
      <c r="H78" s="19"/>
      <c r="I78" s="19"/>
      <c r="J78" s="19"/>
    </row>
    <row r="79" spans="1:11" s="28" customFormat="1" ht="31.5" customHeight="1" x14ac:dyDescent="0.25">
      <c r="A79" s="30"/>
      <c r="B79" s="27" t="s">
        <v>13</v>
      </c>
      <c r="C79" s="1">
        <f>SUM(C80:C84)</f>
        <v>22</v>
      </c>
      <c r="D79" s="20"/>
      <c r="E79" s="88"/>
      <c r="F79" s="18"/>
      <c r="G79" s="19"/>
      <c r="H79" s="19"/>
      <c r="I79" s="19"/>
      <c r="J79" s="19"/>
    </row>
    <row r="80" spans="1:11" ht="15" customHeight="1" x14ac:dyDescent="0.25">
      <c r="A80" s="4">
        <v>2</v>
      </c>
      <c r="B80" s="9" t="s">
        <v>69</v>
      </c>
      <c r="C80" s="1">
        <v>5</v>
      </c>
      <c r="D80" s="20"/>
      <c r="E80" s="88"/>
      <c r="F80" s="18"/>
      <c r="G80" s="19"/>
      <c r="H80" s="19"/>
      <c r="I80" s="19"/>
      <c r="J80" s="19"/>
      <c r="K80" s="21">
        <v>1</v>
      </c>
    </row>
    <row r="81" spans="1:11" ht="15" customHeight="1" x14ac:dyDescent="0.25">
      <c r="A81" s="4">
        <v>3</v>
      </c>
      <c r="B81" s="9" t="s">
        <v>70</v>
      </c>
      <c r="C81" s="1">
        <v>6</v>
      </c>
      <c r="D81" s="20"/>
      <c r="E81" s="88"/>
      <c r="F81" s="18"/>
      <c r="G81" s="19"/>
      <c r="H81" s="19"/>
      <c r="I81" s="19"/>
      <c r="J81" s="19"/>
      <c r="K81" s="21">
        <v>1</v>
      </c>
    </row>
    <row r="82" spans="1:11" ht="15" customHeight="1" x14ac:dyDescent="0.25">
      <c r="A82" s="60">
        <v>4</v>
      </c>
      <c r="B82" s="61" t="s">
        <v>72</v>
      </c>
      <c r="C82" s="62">
        <v>7</v>
      </c>
      <c r="D82" s="63"/>
      <c r="E82" s="88"/>
      <c r="F82" s="64"/>
      <c r="G82" s="65"/>
      <c r="H82" s="65"/>
      <c r="I82" s="19"/>
      <c r="J82" s="19"/>
    </row>
    <row r="83" spans="1:11" ht="15" customHeight="1" x14ac:dyDescent="0.25">
      <c r="A83" s="60">
        <v>5</v>
      </c>
      <c r="B83" s="61" t="s">
        <v>71</v>
      </c>
      <c r="C83" s="62">
        <v>2</v>
      </c>
      <c r="D83" s="63"/>
      <c r="E83" s="88"/>
      <c r="F83" s="64"/>
      <c r="G83" s="65"/>
      <c r="H83" s="65"/>
      <c r="I83" s="19"/>
      <c r="J83" s="19"/>
    </row>
    <row r="84" spans="1:11" ht="15" customHeight="1" x14ac:dyDescent="0.25">
      <c r="A84" s="4">
        <v>6</v>
      </c>
      <c r="B84" s="9" t="s">
        <v>73</v>
      </c>
      <c r="C84" s="1">
        <v>2</v>
      </c>
      <c r="D84" s="20"/>
      <c r="E84" s="88"/>
      <c r="F84" s="18"/>
      <c r="G84" s="19"/>
      <c r="H84" s="19"/>
      <c r="I84" s="19"/>
      <c r="J84" s="19"/>
    </row>
    <row r="85" spans="1:11" s="46" customFormat="1" ht="15" customHeight="1" x14ac:dyDescent="0.2">
      <c r="A85" s="39"/>
      <c r="B85" s="40" t="s">
        <v>74</v>
      </c>
      <c r="C85" s="41">
        <f>C86</f>
        <v>10</v>
      </c>
      <c r="D85" s="42"/>
      <c r="E85" s="87"/>
      <c r="F85" s="44"/>
      <c r="G85" s="45"/>
      <c r="H85" s="45"/>
      <c r="I85" s="45"/>
      <c r="J85" s="45"/>
    </row>
    <row r="86" spans="1:11" s="28" customFormat="1" ht="32.25" customHeight="1" x14ac:dyDescent="0.25">
      <c r="A86" s="30"/>
      <c r="B86" s="27" t="s">
        <v>13</v>
      </c>
      <c r="C86" s="1">
        <f>SUM(C87:C95)</f>
        <v>10</v>
      </c>
      <c r="D86" s="20"/>
      <c r="E86" s="88"/>
      <c r="F86" s="18"/>
      <c r="G86" s="19"/>
      <c r="H86" s="19"/>
      <c r="I86" s="19"/>
      <c r="J86" s="19"/>
    </row>
    <row r="87" spans="1:11" ht="27" customHeight="1" x14ac:dyDescent="0.25">
      <c r="A87" s="4">
        <v>3</v>
      </c>
      <c r="B87" s="9" t="s">
        <v>76</v>
      </c>
      <c r="C87" s="1">
        <v>1</v>
      </c>
      <c r="D87" s="20"/>
      <c r="E87" s="88"/>
      <c r="F87" s="18"/>
      <c r="G87" s="19"/>
      <c r="H87" s="19"/>
      <c r="I87" s="19"/>
      <c r="J87" s="19"/>
    </row>
    <row r="88" spans="1:11" ht="15" customHeight="1" x14ac:dyDescent="0.25">
      <c r="A88" s="4">
        <v>5</v>
      </c>
      <c r="B88" s="9" t="s">
        <v>77</v>
      </c>
      <c r="C88" s="1">
        <v>1</v>
      </c>
      <c r="D88" s="20"/>
      <c r="E88" s="88"/>
      <c r="F88" s="18"/>
      <c r="G88" s="19"/>
      <c r="H88" s="19"/>
      <c r="I88" s="19"/>
      <c r="J88" s="19"/>
    </row>
    <row r="89" spans="1:11" ht="15" customHeight="1" x14ac:dyDescent="0.25">
      <c r="A89" s="4">
        <v>6</v>
      </c>
      <c r="B89" s="9" t="s">
        <v>78</v>
      </c>
      <c r="C89" s="1">
        <v>2</v>
      </c>
      <c r="D89" s="20"/>
      <c r="E89" s="88"/>
      <c r="F89" s="18"/>
      <c r="G89" s="19"/>
      <c r="H89" s="19"/>
      <c r="I89" s="19"/>
      <c r="J89" s="19"/>
    </row>
    <row r="90" spans="1:11" ht="15" customHeight="1" x14ac:dyDescent="0.25">
      <c r="A90" s="4">
        <v>7</v>
      </c>
      <c r="B90" s="9" t="s">
        <v>75</v>
      </c>
      <c r="C90" s="1">
        <v>1</v>
      </c>
      <c r="D90" s="20"/>
      <c r="E90" s="88"/>
      <c r="F90" s="18"/>
      <c r="G90" s="19"/>
      <c r="H90" s="19"/>
      <c r="I90" s="19"/>
      <c r="J90" s="19"/>
    </row>
    <row r="91" spans="1:11" ht="15" customHeight="1" x14ac:dyDescent="0.25">
      <c r="A91" s="4">
        <v>8</v>
      </c>
      <c r="B91" s="61" t="s">
        <v>80</v>
      </c>
      <c r="C91" s="1">
        <v>1</v>
      </c>
      <c r="D91" s="20"/>
      <c r="E91" s="88"/>
      <c r="F91" s="18"/>
      <c r="G91" s="19"/>
      <c r="H91" s="19"/>
      <c r="I91" s="19"/>
      <c r="J91" s="19"/>
    </row>
    <row r="92" spans="1:11" ht="15" customHeight="1" x14ac:dyDescent="0.25">
      <c r="A92" s="4">
        <v>9</v>
      </c>
      <c r="B92" s="61" t="s">
        <v>79</v>
      </c>
      <c r="C92" s="1">
        <v>1</v>
      </c>
      <c r="D92" s="20"/>
      <c r="E92" s="88"/>
      <c r="F92" s="18"/>
      <c r="G92" s="19"/>
      <c r="H92" s="19"/>
      <c r="I92" s="19"/>
      <c r="J92" s="19"/>
    </row>
    <row r="93" spans="1:11" ht="15" customHeight="1" x14ac:dyDescent="0.25">
      <c r="A93" s="4">
        <v>10</v>
      </c>
      <c r="B93" s="61" t="s">
        <v>81</v>
      </c>
      <c r="C93" s="1">
        <v>1</v>
      </c>
      <c r="D93" s="20"/>
      <c r="E93" s="88"/>
      <c r="F93" s="18"/>
      <c r="G93" s="19"/>
      <c r="H93" s="19"/>
      <c r="I93" s="19"/>
      <c r="J93" s="19"/>
    </row>
    <row r="94" spans="1:11" ht="15" customHeight="1" x14ac:dyDescent="0.25">
      <c r="A94" s="4">
        <v>11</v>
      </c>
      <c r="B94" s="61" t="s">
        <v>82</v>
      </c>
      <c r="C94" s="1">
        <v>1</v>
      </c>
      <c r="D94" s="20"/>
      <c r="E94" s="88"/>
      <c r="F94" s="18"/>
      <c r="G94" s="19"/>
      <c r="H94" s="19"/>
      <c r="I94" s="19"/>
      <c r="J94" s="19"/>
    </row>
    <row r="95" spans="1:11" ht="15" customHeight="1" x14ac:dyDescent="0.25">
      <c r="A95" s="4">
        <v>12</v>
      </c>
      <c r="B95" s="61" t="s">
        <v>83</v>
      </c>
      <c r="C95" s="1">
        <v>1</v>
      </c>
      <c r="D95" s="20"/>
      <c r="E95" s="88"/>
      <c r="F95" s="18"/>
      <c r="G95" s="19"/>
      <c r="H95" s="19"/>
      <c r="I95" s="19"/>
      <c r="J95" s="19"/>
    </row>
    <row r="96" spans="1:11" s="46" customFormat="1" ht="15" customHeight="1" x14ac:dyDescent="0.2">
      <c r="A96" s="47"/>
      <c r="B96" s="40" t="s">
        <v>84</v>
      </c>
      <c r="C96" s="41">
        <f>C97</f>
        <v>5</v>
      </c>
      <c r="D96" s="42"/>
      <c r="E96" s="87"/>
      <c r="F96" s="44"/>
      <c r="G96" s="45"/>
      <c r="H96" s="45"/>
      <c r="I96" s="45"/>
      <c r="J96" s="45"/>
    </row>
    <row r="97" spans="1:10" s="28" customFormat="1" ht="33" customHeight="1" x14ac:dyDescent="0.25">
      <c r="A97" s="29"/>
      <c r="B97" s="27" t="s">
        <v>13</v>
      </c>
      <c r="C97" s="1">
        <f>SUM(C98:C100)</f>
        <v>5</v>
      </c>
      <c r="D97" s="20"/>
      <c r="E97" s="88"/>
      <c r="F97" s="18"/>
      <c r="G97" s="19"/>
      <c r="H97" s="19"/>
      <c r="I97" s="19"/>
      <c r="J97" s="19"/>
    </row>
    <row r="98" spans="1:10" ht="15" customHeight="1" x14ac:dyDescent="0.25">
      <c r="A98" s="4">
        <v>1</v>
      </c>
      <c r="B98" s="9" t="s">
        <v>85</v>
      </c>
      <c r="C98" s="1">
        <v>2</v>
      </c>
      <c r="D98" s="20"/>
      <c r="E98" s="88"/>
      <c r="F98" s="18"/>
      <c r="G98" s="19"/>
      <c r="H98" s="19"/>
      <c r="I98" s="19"/>
      <c r="J98" s="19"/>
    </row>
    <row r="99" spans="1:10" ht="15" customHeight="1" x14ac:dyDescent="0.25">
      <c r="A99" s="4">
        <v>2</v>
      </c>
      <c r="B99" s="9" t="s">
        <v>86</v>
      </c>
      <c r="C99" s="1">
        <v>2</v>
      </c>
      <c r="D99" s="20"/>
      <c r="E99" s="88"/>
      <c r="F99" s="18"/>
      <c r="G99" s="19"/>
      <c r="H99" s="19"/>
      <c r="I99" s="19"/>
      <c r="J99" s="19"/>
    </row>
    <row r="100" spans="1:10" ht="15" customHeight="1" x14ac:dyDescent="0.25">
      <c r="A100" s="4">
        <v>3</v>
      </c>
      <c r="B100" s="61" t="s">
        <v>64</v>
      </c>
      <c r="C100" s="1">
        <v>1</v>
      </c>
      <c r="D100" s="20"/>
      <c r="E100" s="88"/>
      <c r="F100" s="18"/>
      <c r="G100" s="19"/>
      <c r="H100" s="19"/>
      <c r="I100" s="19"/>
      <c r="J100" s="19"/>
    </row>
    <row r="101" spans="1:10" s="46" customFormat="1" ht="15" customHeight="1" x14ac:dyDescent="0.2">
      <c r="A101" s="39"/>
      <c r="B101" s="40" t="s">
        <v>100</v>
      </c>
      <c r="C101" s="41">
        <f>C102+C104</f>
        <v>14</v>
      </c>
      <c r="D101" s="42"/>
      <c r="E101" s="87"/>
      <c r="F101" s="44"/>
      <c r="G101" s="45"/>
      <c r="H101" s="45"/>
      <c r="I101" s="45"/>
      <c r="J101" s="45"/>
    </row>
    <row r="102" spans="1:10" s="28" customFormat="1" ht="32.25" customHeight="1" x14ac:dyDescent="0.25">
      <c r="A102" s="30"/>
      <c r="B102" s="27" t="s">
        <v>13</v>
      </c>
      <c r="C102" s="1">
        <v>2</v>
      </c>
      <c r="D102" s="20"/>
      <c r="E102" s="88"/>
      <c r="F102" s="18"/>
      <c r="G102" s="19"/>
      <c r="H102" s="19"/>
      <c r="I102" s="19"/>
      <c r="J102" s="19"/>
    </row>
    <row r="103" spans="1:10" x14ac:dyDescent="0.25">
      <c r="A103" s="6">
        <v>1</v>
      </c>
      <c r="B103" s="11" t="s">
        <v>87</v>
      </c>
      <c r="C103" s="1">
        <v>2</v>
      </c>
      <c r="D103" s="20"/>
      <c r="E103" s="88"/>
      <c r="F103" s="18"/>
      <c r="G103" s="19"/>
      <c r="H103" s="19"/>
      <c r="I103" s="19"/>
      <c r="J103" s="19"/>
    </row>
    <row r="104" spans="1:10" s="28" customFormat="1" ht="30.75" customHeight="1" x14ac:dyDescent="0.25">
      <c r="A104" s="30"/>
      <c r="B104" s="27" t="s">
        <v>13</v>
      </c>
      <c r="C104" s="1">
        <f>SUM(C105:C116)</f>
        <v>12</v>
      </c>
      <c r="D104" s="20"/>
      <c r="E104" s="88"/>
      <c r="F104" s="18"/>
      <c r="G104" s="19"/>
      <c r="H104" s="19"/>
      <c r="I104" s="19"/>
      <c r="J104" s="19"/>
    </row>
    <row r="105" spans="1:10" ht="39" customHeight="1" x14ac:dyDescent="0.25">
      <c r="A105" s="4">
        <v>2</v>
      </c>
      <c r="B105" s="15" t="s">
        <v>88</v>
      </c>
      <c r="C105" s="1">
        <v>1</v>
      </c>
      <c r="D105" s="20"/>
      <c r="E105" s="88"/>
      <c r="F105" s="18"/>
      <c r="G105" s="19"/>
      <c r="H105" s="19"/>
      <c r="I105" s="19"/>
      <c r="J105" s="19"/>
    </row>
    <row r="106" spans="1:10" ht="15" customHeight="1" x14ac:dyDescent="0.25">
      <c r="A106" s="4">
        <v>3</v>
      </c>
      <c r="B106" s="15" t="s">
        <v>89</v>
      </c>
      <c r="C106" s="1">
        <v>1</v>
      </c>
      <c r="D106" s="20"/>
      <c r="E106" s="88"/>
      <c r="F106" s="18"/>
      <c r="G106" s="19"/>
      <c r="H106" s="19"/>
      <c r="I106" s="19"/>
      <c r="J106" s="19"/>
    </row>
    <row r="107" spans="1:10" s="66" customFormat="1" ht="15" customHeight="1" x14ac:dyDescent="0.25">
      <c r="A107" s="60">
        <v>5</v>
      </c>
      <c r="B107" s="89" t="s">
        <v>90</v>
      </c>
      <c r="C107" s="62">
        <v>1</v>
      </c>
      <c r="D107" s="63"/>
      <c r="E107" s="88"/>
      <c r="F107" s="64"/>
      <c r="G107" s="65"/>
      <c r="H107" s="65"/>
      <c r="I107" s="19"/>
      <c r="J107" s="19"/>
    </row>
    <row r="108" spans="1:10" s="66" customFormat="1" ht="15" customHeight="1" x14ac:dyDescent="0.25">
      <c r="A108" s="60">
        <v>6</v>
      </c>
      <c r="B108" s="89" t="s">
        <v>91</v>
      </c>
      <c r="C108" s="62">
        <v>1</v>
      </c>
      <c r="D108" s="63"/>
      <c r="E108" s="88"/>
      <c r="F108" s="64"/>
      <c r="G108" s="65"/>
      <c r="H108" s="65"/>
      <c r="I108" s="19"/>
      <c r="J108" s="19"/>
    </row>
    <row r="109" spans="1:10" s="66" customFormat="1" ht="15" customHeight="1" x14ac:dyDescent="0.25">
      <c r="A109" s="60">
        <v>7</v>
      </c>
      <c r="B109" s="89" t="s">
        <v>92</v>
      </c>
      <c r="C109" s="62">
        <v>1</v>
      </c>
      <c r="D109" s="63"/>
      <c r="E109" s="88"/>
      <c r="F109" s="64"/>
      <c r="G109" s="65"/>
      <c r="H109" s="65"/>
      <c r="I109" s="19"/>
      <c r="J109" s="19"/>
    </row>
    <row r="110" spans="1:10" s="66" customFormat="1" ht="15" customHeight="1" x14ac:dyDescent="0.25">
      <c r="A110" s="60">
        <v>8</v>
      </c>
      <c r="B110" s="100" t="s">
        <v>93</v>
      </c>
      <c r="C110" s="62">
        <v>1</v>
      </c>
      <c r="D110" s="63"/>
      <c r="E110" s="88"/>
      <c r="F110" s="64"/>
      <c r="G110" s="65"/>
      <c r="H110" s="65"/>
      <c r="I110" s="19"/>
      <c r="J110" s="19"/>
    </row>
    <row r="111" spans="1:10" s="66" customFormat="1" ht="15" customHeight="1" x14ac:dyDescent="0.25">
      <c r="A111" s="60">
        <v>9</v>
      </c>
      <c r="B111" s="100" t="s">
        <v>1</v>
      </c>
      <c r="C111" s="62">
        <v>1</v>
      </c>
      <c r="D111" s="63"/>
      <c r="E111" s="88"/>
      <c r="F111" s="64"/>
      <c r="G111" s="65"/>
      <c r="H111" s="65"/>
      <c r="I111" s="19"/>
      <c r="J111" s="19"/>
    </row>
    <row r="112" spans="1:10" s="66" customFormat="1" ht="15" customHeight="1" x14ac:dyDescent="0.25">
      <c r="A112" s="60">
        <v>10</v>
      </c>
      <c r="B112" s="100" t="s">
        <v>94</v>
      </c>
      <c r="C112" s="62">
        <v>1</v>
      </c>
      <c r="D112" s="63"/>
      <c r="E112" s="88"/>
      <c r="F112" s="64"/>
      <c r="G112" s="65"/>
      <c r="H112" s="65"/>
      <c r="I112" s="19"/>
      <c r="J112" s="19"/>
    </row>
    <row r="113" spans="1:10" s="66" customFormat="1" ht="15" customHeight="1" x14ac:dyDescent="0.25">
      <c r="A113" s="60">
        <v>11</v>
      </c>
      <c r="B113" s="100" t="s">
        <v>95</v>
      </c>
      <c r="C113" s="62">
        <v>1</v>
      </c>
      <c r="D113" s="63"/>
      <c r="E113" s="88"/>
      <c r="F113" s="64"/>
      <c r="G113" s="65"/>
      <c r="H113" s="65"/>
      <c r="I113" s="19"/>
      <c r="J113" s="19"/>
    </row>
    <row r="114" spans="1:10" s="66" customFormat="1" ht="15" customHeight="1" x14ac:dyDescent="0.25">
      <c r="A114" s="60">
        <v>12</v>
      </c>
      <c r="B114" s="100" t="s">
        <v>96</v>
      </c>
      <c r="C114" s="62">
        <v>1</v>
      </c>
      <c r="D114" s="63"/>
      <c r="E114" s="88"/>
      <c r="F114" s="64"/>
      <c r="G114" s="65"/>
      <c r="H114" s="65"/>
      <c r="I114" s="19"/>
      <c r="J114" s="19"/>
    </row>
    <row r="115" spans="1:10" s="66" customFormat="1" ht="15" customHeight="1" x14ac:dyDescent="0.25">
      <c r="A115" s="60">
        <v>13</v>
      </c>
      <c r="B115" s="100" t="s">
        <v>97</v>
      </c>
      <c r="C115" s="62">
        <v>1</v>
      </c>
      <c r="D115" s="63"/>
      <c r="E115" s="88"/>
      <c r="F115" s="64"/>
      <c r="G115" s="65"/>
      <c r="H115" s="65"/>
      <c r="I115" s="19"/>
      <c r="J115" s="19"/>
    </row>
    <row r="116" spans="1:10" s="66" customFormat="1" ht="15" customHeight="1" x14ac:dyDescent="0.25">
      <c r="A116" s="60">
        <v>14</v>
      </c>
      <c r="B116" s="100" t="s">
        <v>98</v>
      </c>
      <c r="C116" s="62">
        <v>1</v>
      </c>
      <c r="D116" s="63"/>
      <c r="E116" s="88"/>
      <c r="F116" s="64"/>
      <c r="G116" s="65"/>
      <c r="H116" s="65"/>
      <c r="I116" s="19"/>
      <c r="J116" s="19"/>
    </row>
    <row r="117" spans="1:10" s="46" customFormat="1" ht="15" customHeight="1" x14ac:dyDescent="0.2">
      <c r="A117" s="48"/>
      <c r="B117" s="40" t="s">
        <v>99</v>
      </c>
      <c r="C117" s="41">
        <f>C118</f>
        <v>20</v>
      </c>
      <c r="D117" s="42"/>
      <c r="E117" s="87"/>
      <c r="F117" s="44"/>
      <c r="G117" s="45"/>
      <c r="H117" s="45"/>
      <c r="I117" s="45"/>
      <c r="J117" s="45"/>
    </row>
    <row r="118" spans="1:10" s="28" customFormat="1" ht="30.75" customHeight="1" x14ac:dyDescent="0.25">
      <c r="A118" s="32"/>
      <c r="B118" s="33" t="s">
        <v>13</v>
      </c>
      <c r="C118" s="1">
        <f>SUM(C119:C127)</f>
        <v>20</v>
      </c>
      <c r="D118" s="20"/>
      <c r="E118" s="88"/>
      <c r="F118" s="18"/>
      <c r="G118" s="19"/>
      <c r="H118" s="19"/>
      <c r="I118" s="19"/>
      <c r="J118" s="19"/>
    </row>
    <row r="119" spans="1:10" ht="18.75" customHeight="1" x14ac:dyDescent="0.25">
      <c r="A119" s="5">
        <v>1</v>
      </c>
      <c r="B119" s="14" t="s">
        <v>196</v>
      </c>
      <c r="C119" s="1">
        <v>3</v>
      </c>
      <c r="D119" s="20"/>
      <c r="E119" s="88"/>
      <c r="F119" s="18"/>
      <c r="G119" s="19"/>
      <c r="H119" s="19"/>
      <c r="I119" s="19"/>
      <c r="J119" s="19"/>
    </row>
    <row r="120" spans="1:10" ht="15" customHeight="1" x14ac:dyDescent="0.25">
      <c r="A120" s="5">
        <v>2</v>
      </c>
      <c r="B120" s="14" t="s">
        <v>197</v>
      </c>
      <c r="C120" s="1">
        <v>4</v>
      </c>
      <c r="D120" s="20"/>
      <c r="E120" s="88"/>
      <c r="F120" s="18"/>
      <c r="G120" s="19"/>
      <c r="H120" s="19"/>
      <c r="I120" s="19"/>
      <c r="J120" s="19"/>
    </row>
    <row r="121" spans="1:10" ht="15" customHeight="1" x14ac:dyDescent="0.25">
      <c r="A121" s="5">
        <v>3</v>
      </c>
      <c r="B121" s="14" t="s">
        <v>198</v>
      </c>
      <c r="C121" s="1">
        <v>1</v>
      </c>
      <c r="D121" s="20"/>
      <c r="E121" s="88"/>
      <c r="F121" s="18"/>
      <c r="G121" s="19"/>
      <c r="H121" s="19"/>
      <c r="I121" s="19"/>
      <c r="J121" s="19"/>
    </row>
    <row r="122" spans="1:10" ht="15" customHeight="1" x14ac:dyDescent="0.25">
      <c r="A122" s="5">
        <v>4</v>
      </c>
      <c r="B122" s="14" t="s">
        <v>199</v>
      </c>
      <c r="C122" s="1">
        <v>1</v>
      </c>
      <c r="D122" s="20"/>
      <c r="E122" s="88"/>
      <c r="F122" s="18"/>
      <c r="G122" s="19"/>
      <c r="H122" s="19"/>
      <c r="I122" s="19"/>
      <c r="J122" s="19"/>
    </row>
    <row r="123" spans="1:10" ht="15" customHeight="1" x14ac:dyDescent="0.25">
      <c r="A123" s="5">
        <v>5</v>
      </c>
      <c r="B123" s="14" t="s">
        <v>200</v>
      </c>
      <c r="C123" s="1">
        <v>3</v>
      </c>
      <c r="D123" s="20"/>
      <c r="E123" s="88"/>
      <c r="F123" s="18"/>
      <c r="G123" s="19"/>
      <c r="H123" s="19"/>
      <c r="I123" s="19"/>
      <c r="J123" s="19"/>
    </row>
    <row r="124" spans="1:10" ht="15" customHeight="1" x14ac:dyDescent="0.25">
      <c r="A124" s="5">
        <v>6</v>
      </c>
      <c r="B124" s="14" t="s">
        <v>201</v>
      </c>
      <c r="C124" s="1">
        <v>1</v>
      </c>
      <c r="D124" s="20"/>
      <c r="E124" s="88"/>
      <c r="F124" s="18"/>
      <c r="G124" s="19"/>
      <c r="H124" s="19"/>
      <c r="I124" s="19"/>
      <c r="J124" s="19"/>
    </row>
    <row r="125" spans="1:10" ht="15" customHeight="1" x14ac:dyDescent="0.25">
      <c r="A125" s="5">
        <v>7</v>
      </c>
      <c r="B125" s="71" t="s">
        <v>202</v>
      </c>
      <c r="C125" s="1">
        <v>3</v>
      </c>
      <c r="D125" s="20"/>
      <c r="E125" s="88"/>
      <c r="F125" s="18"/>
      <c r="G125" s="19"/>
      <c r="H125" s="19"/>
      <c r="I125" s="19"/>
      <c r="J125" s="19"/>
    </row>
    <row r="126" spans="1:10" ht="15" customHeight="1" x14ac:dyDescent="0.25">
      <c r="A126" s="5">
        <v>8</v>
      </c>
      <c r="B126" s="71" t="s">
        <v>203</v>
      </c>
      <c r="C126" s="1">
        <v>3</v>
      </c>
      <c r="D126" s="20"/>
      <c r="E126" s="88"/>
      <c r="F126" s="18"/>
      <c r="G126" s="19"/>
      <c r="H126" s="19"/>
      <c r="I126" s="19"/>
      <c r="J126" s="19"/>
    </row>
    <row r="127" spans="1:10" ht="15" customHeight="1" x14ac:dyDescent="0.25">
      <c r="A127" s="5">
        <v>9</v>
      </c>
      <c r="B127" s="71" t="s">
        <v>204</v>
      </c>
      <c r="C127" s="1">
        <v>1</v>
      </c>
      <c r="D127" s="20"/>
      <c r="E127" s="88"/>
      <c r="F127" s="18"/>
      <c r="G127" s="19"/>
      <c r="H127" s="19"/>
      <c r="I127" s="19"/>
      <c r="J127" s="19"/>
    </row>
    <row r="128" spans="1:10" ht="15" customHeight="1" x14ac:dyDescent="0.25">
      <c r="A128" s="48"/>
      <c r="B128" s="40" t="s">
        <v>101</v>
      </c>
      <c r="C128" s="41">
        <f>C129</f>
        <v>8</v>
      </c>
      <c r="D128" s="42"/>
      <c r="E128" s="87"/>
      <c r="F128" s="44"/>
      <c r="G128" s="45"/>
      <c r="H128" s="45"/>
      <c r="I128" s="45"/>
      <c r="J128" s="45"/>
    </row>
    <row r="129" spans="1:10" ht="30" x14ac:dyDescent="0.25">
      <c r="A129" s="81"/>
      <c r="B129" s="33" t="s">
        <v>13</v>
      </c>
      <c r="C129" s="62">
        <f>SUM(C130:C134)</f>
        <v>8</v>
      </c>
      <c r="D129" s="63"/>
      <c r="E129" s="88"/>
      <c r="F129" s="64"/>
      <c r="G129" s="65"/>
      <c r="H129" s="65"/>
      <c r="I129" s="19"/>
      <c r="J129" s="19"/>
    </row>
    <row r="130" spans="1:10" x14ac:dyDescent="0.25">
      <c r="A130" s="70">
        <v>1</v>
      </c>
      <c r="B130" s="89" t="s">
        <v>103</v>
      </c>
      <c r="C130" s="62">
        <v>2</v>
      </c>
      <c r="D130" s="63"/>
      <c r="E130" s="88"/>
      <c r="F130" s="64"/>
      <c r="G130" s="65"/>
      <c r="H130" s="65"/>
      <c r="I130" s="19"/>
      <c r="J130" s="19"/>
    </row>
    <row r="131" spans="1:10" x14ac:dyDescent="0.25">
      <c r="A131" s="70">
        <v>2</v>
      </c>
      <c r="B131" s="89" t="s">
        <v>104</v>
      </c>
      <c r="C131" s="62">
        <v>2</v>
      </c>
      <c r="D131" s="63"/>
      <c r="E131" s="88"/>
      <c r="F131" s="64"/>
      <c r="G131" s="65"/>
      <c r="H131" s="65"/>
      <c r="I131" s="19"/>
      <c r="J131" s="19"/>
    </row>
    <row r="132" spans="1:10" x14ac:dyDescent="0.25">
      <c r="A132" s="70">
        <v>3</v>
      </c>
      <c r="B132" s="89" t="s">
        <v>105</v>
      </c>
      <c r="C132" s="62">
        <v>1</v>
      </c>
      <c r="D132" s="63"/>
      <c r="E132" s="88"/>
      <c r="F132" s="64"/>
      <c r="G132" s="65"/>
      <c r="H132" s="65"/>
      <c r="I132" s="19"/>
      <c r="J132" s="19"/>
    </row>
    <row r="133" spans="1:10" x14ac:dyDescent="0.25">
      <c r="A133" s="90">
        <v>4</v>
      </c>
      <c r="B133" s="71" t="s">
        <v>106</v>
      </c>
      <c r="C133" s="62">
        <v>1</v>
      </c>
      <c r="D133" s="63"/>
      <c r="E133" s="88"/>
      <c r="F133" s="64"/>
      <c r="G133" s="65"/>
      <c r="H133" s="65"/>
      <c r="I133" s="19"/>
      <c r="J133" s="19"/>
    </row>
    <row r="134" spans="1:10" x14ac:dyDescent="0.25">
      <c r="A134" s="62">
        <v>5</v>
      </c>
      <c r="B134" s="71" t="s">
        <v>102</v>
      </c>
      <c r="C134" s="62">
        <v>2</v>
      </c>
      <c r="D134" s="63"/>
      <c r="E134" s="88"/>
      <c r="F134" s="64"/>
      <c r="G134" s="65"/>
      <c r="H134" s="65"/>
      <c r="I134" s="19"/>
      <c r="J134" s="19"/>
    </row>
    <row r="135" spans="1:10" s="38" customFormat="1" ht="23.25" customHeight="1" x14ac:dyDescent="0.2">
      <c r="A135" s="109" t="s">
        <v>107</v>
      </c>
      <c r="B135" s="110"/>
      <c r="C135" s="36">
        <f>C128+C117+C101+C96+C85+C76+C66+C49+C44+C34+C14</f>
        <v>192</v>
      </c>
      <c r="D135" s="36"/>
      <c r="E135" s="37"/>
      <c r="F135" s="37"/>
      <c r="G135" s="37"/>
      <c r="H135" s="37"/>
      <c r="I135" s="37"/>
      <c r="J135" s="37"/>
    </row>
    <row r="136" spans="1:10" ht="45.75" customHeight="1" x14ac:dyDescent="0.25">
      <c r="A136" s="111" t="s">
        <v>108</v>
      </c>
      <c r="B136" s="112"/>
      <c r="C136" s="112"/>
      <c r="D136" s="112"/>
      <c r="E136" s="112"/>
      <c r="F136" s="112"/>
      <c r="G136" s="112"/>
      <c r="H136" s="112"/>
      <c r="I136" s="112"/>
      <c r="J136" s="113"/>
    </row>
    <row r="137" spans="1:10" s="34" customFormat="1" ht="78.75" x14ac:dyDescent="0.25">
      <c r="A137" s="25" t="s">
        <v>3</v>
      </c>
      <c r="B137" s="26" t="s">
        <v>109</v>
      </c>
      <c r="C137" s="26" t="s">
        <v>110</v>
      </c>
      <c r="D137" s="26" t="s">
        <v>111</v>
      </c>
      <c r="E137" s="26" t="s">
        <v>112</v>
      </c>
      <c r="F137" s="26" t="s">
        <v>113</v>
      </c>
      <c r="G137" s="26" t="s">
        <v>114</v>
      </c>
      <c r="H137" s="26" t="s">
        <v>115</v>
      </c>
      <c r="I137" s="59" t="s">
        <v>116</v>
      </c>
      <c r="J137" s="59" t="s">
        <v>117</v>
      </c>
    </row>
    <row r="138" spans="1:10" s="46" customFormat="1" ht="107.25" customHeight="1" x14ac:dyDescent="0.2">
      <c r="A138" s="105" t="s">
        <v>118</v>
      </c>
      <c r="B138" s="106"/>
      <c r="C138" s="41">
        <f>SUM(C139:C153)</f>
        <v>15</v>
      </c>
      <c r="D138" s="49"/>
      <c r="E138" s="43"/>
      <c r="F138" s="45"/>
      <c r="G138" s="45"/>
      <c r="H138" s="45"/>
      <c r="I138" s="45"/>
      <c r="J138" s="45"/>
    </row>
    <row r="139" spans="1:10" x14ac:dyDescent="0.25">
      <c r="A139" s="1">
        <v>1</v>
      </c>
      <c r="B139" s="9" t="s">
        <v>119</v>
      </c>
      <c r="C139" s="1">
        <v>1</v>
      </c>
      <c r="D139" s="3"/>
      <c r="E139" s="22"/>
      <c r="F139" s="19"/>
      <c r="G139" s="19"/>
      <c r="H139" s="19"/>
      <c r="I139" s="19"/>
      <c r="J139" s="19"/>
    </row>
    <row r="140" spans="1:10" x14ac:dyDescent="0.25">
      <c r="A140" s="1">
        <v>2</v>
      </c>
      <c r="B140" s="9" t="s">
        <v>119</v>
      </c>
      <c r="C140" s="1">
        <v>1</v>
      </c>
      <c r="D140" s="3"/>
      <c r="E140" s="22"/>
      <c r="F140" s="19"/>
      <c r="G140" s="19"/>
      <c r="H140" s="19"/>
      <c r="I140" s="19"/>
      <c r="J140" s="19"/>
    </row>
    <row r="141" spans="1:10" x14ac:dyDescent="0.25">
      <c r="A141" s="1">
        <v>3</v>
      </c>
      <c r="B141" s="9" t="s">
        <v>120</v>
      </c>
      <c r="C141" s="1">
        <v>1</v>
      </c>
      <c r="D141" s="3"/>
      <c r="E141" s="22"/>
      <c r="F141" s="19"/>
      <c r="G141" s="19"/>
      <c r="H141" s="19"/>
      <c r="I141" s="19"/>
      <c r="J141" s="19"/>
    </row>
    <row r="142" spans="1:10" x14ac:dyDescent="0.25">
      <c r="A142" s="1">
        <v>4</v>
      </c>
      <c r="B142" s="9" t="s">
        <v>121</v>
      </c>
      <c r="C142" s="1">
        <v>1</v>
      </c>
      <c r="D142" s="3"/>
      <c r="E142" s="22"/>
      <c r="F142" s="19"/>
      <c r="G142" s="19"/>
      <c r="H142" s="19"/>
      <c r="I142" s="19"/>
      <c r="J142" s="19"/>
    </row>
    <row r="143" spans="1:10" x14ac:dyDescent="0.25">
      <c r="A143" s="1">
        <v>5</v>
      </c>
      <c r="B143" s="9" t="s">
        <v>122</v>
      </c>
      <c r="C143" s="1">
        <v>1</v>
      </c>
      <c r="D143" s="3"/>
      <c r="E143" s="22"/>
      <c r="F143" s="19"/>
      <c r="G143" s="19"/>
      <c r="H143" s="19"/>
      <c r="I143" s="19"/>
      <c r="J143" s="19"/>
    </row>
    <row r="144" spans="1:10" x14ac:dyDescent="0.25">
      <c r="A144" s="1">
        <v>6</v>
      </c>
      <c r="B144" s="9" t="s">
        <v>123</v>
      </c>
      <c r="C144" s="1">
        <v>1</v>
      </c>
      <c r="D144" s="3"/>
      <c r="E144" s="22"/>
      <c r="F144" s="19"/>
      <c r="G144" s="19"/>
      <c r="H144" s="19"/>
      <c r="I144" s="19"/>
      <c r="J144" s="19"/>
    </row>
    <row r="145" spans="1:11" x14ac:dyDescent="0.25">
      <c r="A145" s="1">
        <v>7</v>
      </c>
      <c r="B145" s="9" t="s">
        <v>124</v>
      </c>
      <c r="C145" s="1">
        <v>1</v>
      </c>
      <c r="D145" s="3"/>
      <c r="E145" s="22"/>
      <c r="F145" s="19"/>
      <c r="G145" s="19"/>
      <c r="H145" s="19"/>
      <c r="I145" s="19"/>
      <c r="J145" s="19"/>
    </row>
    <row r="146" spans="1:11" x14ac:dyDescent="0.25">
      <c r="A146" s="1">
        <v>8</v>
      </c>
      <c r="B146" s="9" t="s">
        <v>125</v>
      </c>
      <c r="C146" s="1">
        <v>1</v>
      </c>
      <c r="D146" s="3"/>
      <c r="E146" s="22"/>
      <c r="F146" s="19"/>
      <c r="G146" s="19"/>
      <c r="H146" s="19"/>
      <c r="I146" s="19"/>
      <c r="J146" s="19"/>
    </row>
    <row r="147" spans="1:11" x14ac:dyDescent="0.25">
      <c r="A147" s="1">
        <v>9</v>
      </c>
      <c r="B147" s="9" t="s">
        <v>126</v>
      </c>
      <c r="C147" s="1">
        <v>1</v>
      </c>
      <c r="D147" s="3"/>
      <c r="E147" s="22"/>
      <c r="F147" s="19"/>
      <c r="G147" s="19"/>
      <c r="H147" s="19"/>
      <c r="I147" s="19"/>
      <c r="J147" s="19"/>
    </row>
    <row r="148" spans="1:11" x14ac:dyDescent="0.25">
      <c r="A148" s="1">
        <v>10</v>
      </c>
      <c r="B148" s="9" t="s">
        <v>127</v>
      </c>
      <c r="C148" s="1">
        <v>1</v>
      </c>
      <c r="D148" s="3"/>
      <c r="E148" s="22"/>
      <c r="F148" s="19"/>
      <c r="G148" s="19"/>
      <c r="H148" s="19"/>
      <c r="I148" s="19"/>
      <c r="J148" s="19"/>
    </row>
    <row r="149" spans="1:11" x14ac:dyDescent="0.25">
      <c r="A149" s="1">
        <v>11</v>
      </c>
      <c r="B149" s="9" t="s">
        <v>128</v>
      </c>
      <c r="C149" s="1">
        <v>1</v>
      </c>
      <c r="D149" s="3"/>
      <c r="E149" s="22"/>
      <c r="F149" s="19"/>
      <c r="G149" s="19"/>
      <c r="H149" s="19"/>
      <c r="I149" s="19"/>
      <c r="J149" s="19"/>
    </row>
    <row r="150" spans="1:11" x14ac:dyDescent="0.25">
      <c r="A150" s="1">
        <v>12</v>
      </c>
      <c r="B150" s="9" t="s">
        <v>129</v>
      </c>
      <c r="C150" s="1">
        <v>1</v>
      </c>
      <c r="D150" s="3"/>
      <c r="E150" s="22"/>
      <c r="F150" s="19"/>
      <c r="G150" s="19"/>
      <c r="H150" s="19"/>
      <c r="I150" s="19"/>
      <c r="J150" s="19"/>
    </row>
    <row r="151" spans="1:11" x14ac:dyDescent="0.25">
      <c r="A151" s="1">
        <v>13</v>
      </c>
      <c r="B151" s="9" t="s">
        <v>130</v>
      </c>
      <c r="C151" s="1">
        <v>1</v>
      </c>
      <c r="D151" s="3"/>
      <c r="E151" s="22"/>
      <c r="F151" s="19"/>
      <c r="G151" s="19"/>
      <c r="H151" s="19"/>
      <c r="I151" s="19"/>
      <c r="J151" s="19"/>
    </row>
    <row r="152" spans="1:11" ht="30" x14ac:dyDescent="0.25">
      <c r="A152" s="1">
        <v>14</v>
      </c>
      <c r="B152" s="61" t="s">
        <v>131</v>
      </c>
      <c r="C152" s="1">
        <v>1</v>
      </c>
      <c r="D152" s="3"/>
      <c r="E152" s="22"/>
      <c r="F152" s="19"/>
      <c r="G152" s="19"/>
      <c r="H152" s="19"/>
      <c r="I152" s="19"/>
      <c r="J152" s="19"/>
    </row>
    <row r="153" spans="1:11" x14ac:dyDescent="0.25">
      <c r="A153" s="1">
        <v>15</v>
      </c>
      <c r="B153" s="61" t="s">
        <v>132</v>
      </c>
      <c r="C153" s="1">
        <v>1</v>
      </c>
      <c r="D153" s="3"/>
      <c r="E153" s="22"/>
      <c r="F153" s="19"/>
      <c r="G153" s="19"/>
      <c r="H153" s="19"/>
      <c r="I153" s="19"/>
      <c r="J153" s="19"/>
    </row>
    <row r="154" spans="1:11" s="46" customFormat="1" ht="95.25" customHeight="1" x14ac:dyDescent="0.2">
      <c r="A154" s="105" t="s">
        <v>133</v>
      </c>
      <c r="B154" s="106"/>
      <c r="C154" s="41">
        <f>SUM(C155:C163)</f>
        <v>14</v>
      </c>
      <c r="D154" s="49"/>
      <c r="E154" s="43"/>
      <c r="F154" s="45"/>
      <c r="G154" s="45"/>
      <c r="H154" s="45"/>
      <c r="I154" s="45"/>
      <c r="J154" s="45"/>
    </row>
    <row r="155" spans="1:11" x14ac:dyDescent="0.25">
      <c r="A155" s="1">
        <v>1</v>
      </c>
      <c r="B155" s="9" t="s">
        <v>134</v>
      </c>
      <c r="C155" s="1">
        <v>3</v>
      </c>
      <c r="D155" s="3"/>
      <c r="E155" s="22"/>
      <c r="F155" s="19"/>
      <c r="G155" s="19"/>
      <c r="H155" s="19"/>
      <c r="I155" s="19"/>
      <c r="J155" s="19"/>
      <c r="K155" s="21">
        <v>1</v>
      </c>
    </row>
    <row r="156" spans="1:11" x14ac:dyDescent="0.25">
      <c r="A156" s="1">
        <v>2</v>
      </c>
      <c r="B156" s="9" t="s">
        <v>135</v>
      </c>
      <c r="C156" s="1">
        <v>2</v>
      </c>
      <c r="D156" s="3"/>
      <c r="E156" s="22"/>
      <c r="F156" s="19"/>
      <c r="G156" s="19"/>
      <c r="H156" s="19"/>
      <c r="I156" s="19"/>
      <c r="J156" s="19"/>
      <c r="K156" s="21"/>
    </row>
    <row r="157" spans="1:11" x14ac:dyDescent="0.25">
      <c r="A157" s="1">
        <v>3</v>
      </c>
      <c r="B157" s="9" t="s">
        <v>136</v>
      </c>
      <c r="C157" s="1">
        <v>1</v>
      </c>
      <c r="D157" s="3"/>
      <c r="E157" s="22"/>
      <c r="F157" s="19"/>
      <c r="G157" s="19"/>
      <c r="H157" s="19"/>
      <c r="I157" s="19"/>
      <c r="J157" s="19"/>
      <c r="K157" s="21"/>
    </row>
    <row r="158" spans="1:11" ht="30" x14ac:dyDescent="0.25">
      <c r="A158" s="1">
        <v>4</v>
      </c>
      <c r="B158" s="9" t="s">
        <v>137</v>
      </c>
      <c r="C158" s="1">
        <v>1</v>
      </c>
      <c r="D158" s="3"/>
      <c r="E158" s="22"/>
      <c r="F158" s="19"/>
      <c r="G158" s="19"/>
      <c r="H158" s="19"/>
      <c r="I158" s="19"/>
      <c r="J158" s="19"/>
      <c r="K158" s="21"/>
    </row>
    <row r="159" spans="1:11" x14ac:dyDescent="0.25">
      <c r="A159" s="1">
        <v>5</v>
      </c>
      <c r="B159" s="61" t="s">
        <v>138</v>
      </c>
      <c r="C159" s="1">
        <v>1</v>
      </c>
      <c r="D159" s="3"/>
      <c r="E159" s="22"/>
      <c r="F159" s="19"/>
      <c r="G159" s="19"/>
      <c r="H159" s="19"/>
      <c r="I159" s="19"/>
      <c r="J159" s="19"/>
      <c r="K159" s="21"/>
    </row>
    <row r="160" spans="1:11" x14ac:dyDescent="0.25">
      <c r="A160" s="1">
        <v>6</v>
      </c>
      <c r="B160" s="61" t="s">
        <v>139</v>
      </c>
      <c r="C160" s="1">
        <v>1</v>
      </c>
      <c r="D160" s="3"/>
      <c r="E160" s="22"/>
      <c r="F160" s="19"/>
      <c r="G160" s="19"/>
      <c r="H160" s="19"/>
      <c r="I160" s="19"/>
      <c r="J160" s="19"/>
      <c r="K160" s="21"/>
    </row>
    <row r="161" spans="1:11" x14ac:dyDescent="0.25">
      <c r="A161" s="1">
        <v>7</v>
      </c>
      <c r="B161" s="61" t="s">
        <v>140</v>
      </c>
      <c r="C161" s="1">
        <v>2</v>
      </c>
      <c r="D161" s="3"/>
      <c r="E161" s="22"/>
      <c r="F161" s="19"/>
      <c r="G161" s="19"/>
      <c r="H161" s="19"/>
      <c r="I161" s="19"/>
      <c r="J161" s="19"/>
      <c r="K161" s="21"/>
    </row>
    <row r="162" spans="1:11" x14ac:dyDescent="0.25">
      <c r="A162" s="1"/>
      <c r="B162" s="61" t="s">
        <v>141</v>
      </c>
      <c r="C162" s="1">
        <v>2</v>
      </c>
      <c r="D162" s="3"/>
      <c r="E162" s="22"/>
      <c r="F162" s="19"/>
      <c r="G162" s="19"/>
      <c r="H162" s="19"/>
      <c r="I162" s="19"/>
      <c r="J162" s="19"/>
      <c r="K162" s="21"/>
    </row>
    <row r="163" spans="1:11" ht="30.75" customHeight="1" x14ac:dyDescent="0.25">
      <c r="A163" s="1"/>
      <c r="B163" s="61" t="s">
        <v>142</v>
      </c>
      <c r="C163" s="1">
        <v>1</v>
      </c>
      <c r="D163" s="3"/>
      <c r="E163" s="22"/>
      <c r="F163" s="19"/>
      <c r="G163" s="19"/>
      <c r="H163" s="19"/>
      <c r="I163" s="19"/>
      <c r="J163" s="19"/>
      <c r="K163" s="21"/>
    </row>
    <row r="164" spans="1:11" s="46" customFormat="1" ht="95.25" customHeight="1" x14ac:dyDescent="0.2">
      <c r="A164" s="115" t="s">
        <v>143</v>
      </c>
      <c r="B164" s="115"/>
      <c r="C164" s="41">
        <f>SUM(C165:C170)</f>
        <v>8</v>
      </c>
      <c r="D164" s="49"/>
      <c r="E164" s="43"/>
      <c r="F164" s="45"/>
      <c r="G164" s="45"/>
      <c r="H164" s="45"/>
      <c r="I164" s="45"/>
      <c r="J164" s="45"/>
      <c r="K164" s="50"/>
    </row>
    <row r="165" spans="1:11" x14ac:dyDescent="0.25">
      <c r="A165" s="1">
        <v>1</v>
      </c>
      <c r="B165" s="9" t="s">
        <v>145</v>
      </c>
      <c r="C165" s="1">
        <v>1</v>
      </c>
      <c r="D165" s="3"/>
      <c r="E165" s="22"/>
      <c r="F165" s="19"/>
      <c r="G165" s="19"/>
      <c r="H165" s="19"/>
      <c r="I165" s="19"/>
      <c r="J165" s="19"/>
      <c r="K165" s="21"/>
    </row>
    <row r="166" spans="1:11" x14ac:dyDescent="0.25">
      <c r="A166" s="1">
        <v>2</v>
      </c>
      <c r="B166" s="9" t="s">
        <v>146</v>
      </c>
      <c r="C166" s="1">
        <v>1</v>
      </c>
      <c r="D166" s="3"/>
      <c r="E166" s="22"/>
      <c r="F166" s="19"/>
      <c r="G166" s="19"/>
      <c r="H166" s="19"/>
      <c r="I166" s="19"/>
      <c r="J166" s="19"/>
      <c r="K166" s="21"/>
    </row>
    <row r="167" spans="1:11" x14ac:dyDescent="0.25">
      <c r="A167" s="1">
        <v>3</v>
      </c>
      <c r="B167" s="9" t="s">
        <v>147</v>
      </c>
      <c r="C167" s="1">
        <v>2</v>
      </c>
      <c r="D167" s="3"/>
      <c r="E167" s="22"/>
      <c r="F167" s="19"/>
      <c r="G167" s="19"/>
      <c r="H167" s="19"/>
      <c r="I167" s="19"/>
      <c r="J167" s="19"/>
      <c r="K167" s="21"/>
    </row>
    <row r="168" spans="1:11" x14ac:dyDescent="0.25">
      <c r="A168" s="1">
        <v>4</v>
      </c>
      <c r="B168" s="9" t="s">
        <v>148</v>
      </c>
      <c r="C168" s="1">
        <v>1</v>
      </c>
      <c r="D168" s="3"/>
      <c r="E168" s="22"/>
      <c r="F168" s="19"/>
      <c r="G168" s="19"/>
      <c r="H168" s="19"/>
      <c r="I168" s="19"/>
      <c r="J168" s="19"/>
      <c r="K168" s="21"/>
    </row>
    <row r="169" spans="1:11" x14ac:dyDescent="0.25">
      <c r="A169" s="1">
        <v>5</v>
      </c>
      <c r="B169" s="9" t="s">
        <v>149</v>
      </c>
      <c r="C169" s="1">
        <v>2</v>
      </c>
      <c r="D169" s="3"/>
      <c r="E169" s="22"/>
      <c r="F169" s="19"/>
      <c r="G169" s="19"/>
      <c r="H169" s="19"/>
      <c r="I169" s="19"/>
      <c r="J169" s="19"/>
      <c r="K169" s="21">
        <v>1</v>
      </c>
    </row>
    <row r="170" spans="1:11" s="66" customFormat="1" x14ac:dyDescent="0.25">
      <c r="A170" s="62">
        <v>6</v>
      </c>
      <c r="B170" s="61" t="s">
        <v>150</v>
      </c>
      <c r="C170" s="62">
        <v>1</v>
      </c>
      <c r="D170" s="67"/>
      <c r="E170" s="22"/>
      <c r="F170" s="65"/>
      <c r="G170" s="65"/>
      <c r="H170" s="65"/>
      <c r="I170" s="19"/>
      <c r="J170" s="19"/>
      <c r="K170" s="68">
        <v>1</v>
      </c>
    </row>
    <row r="171" spans="1:11" s="46" customFormat="1" ht="87.75" customHeight="1" x14ac:dyDescent="0.2">
      <c r="A171" s="115" t="s">
        <v>144</v>
      </c>
      <c r="B171" s="115"/>
      <c r="C171" s="41">
        <f>SUM(C172:C176)</f>
        <v>5</v>
      </c>
      <c r="D171" s="49"/>
      <c r="E171" s="43"/>
      <c r="F171" s="45"/>
      <c r="G171" s="45"/>
      <c r="H171" s="45"/>
      <c r="I171" s="45"/>
      <c r="J171" s="45"/>
    </row>
    <row r="172" spans="1:11" ht="30" x14ac:dyDescent="0.25">
      <c r="A172" s="1">
        <v>1</v>
      </c>
      <c r="B172" s="12" t="s">
        <v>151</v>
      </c>
      <c r="C172" s="1">
        <v>1</v>
      </c>
      <c r="D172" s="3"/>
      <c r="E172" s="22"/>
      <c r="F172" s="19"/>
      <c r="G172" s="19"/>
      <c r="H172" s="19"/>
      <c r="I172" s="19"/>
      <c r="J172" s="19"/>
    </row>
    <row r="173" spans="1:11" x14ac:dyDescent="0.25">
      <c r="A173" s="1">
        <v>2</v>
      </c>
      <c r="B173" s="12" t="s">
        <v>152</v>
      </c>
      <c r="C173" s="1">
        <v>1</v>
      </c>
      <c r="D173" s="3"/>
      <c r="E173" s="22"/>
      <c r="F173" s="19"/>
      <c r="G173" s="19"/>
      <c r="H173" s="19"/>
      <c r="I173" s="19"/>
      <c r="J173" s="19"/>
    </row>
    <row r="174" spans="1:11" ht="30" x14ac:dyDescent="0.25">
      <c r="A174" s="1">
        <v>3</v>
      </c>
      <c r="B174" s="12" t="s">
        <v>153</v>
      </c>
      <c r="C174" s="1">
        <v>1</v>
      </c>
      <c r="D174" s="3"/>
      <c r="E174" s="22"/>
      <c r="F174" s="19"/>
      <c r="G174" s="19"/>
      <c r="H174" s="19"/>
      <c r="I174" s="19"/>
      <c r="J174" s="19"/>
    </row>
    <row r="175" spans="1:11" x14ac:dyDescent="0.25">
      <c r="A175" s="1">
        <v>4</v>
      </c>
      <c r="B175" s="12" t="s">
        <v>154</v>
      </c>
      <c r="C175" s="1">
        <v>1</v>
      </c>
      <c r="D175" s="3"/>
      <c r="E175" s="22"/>
      <c r="F175" s="19"/>
      <c r="G175" s="19"/>
      <c r="H175" s="19"/>
      <c r="I175" s="19"/>
      <c r="J175" s="19"/>
    </row>
    <row r="176" spans="1:11" ht="60" x14ac:dyDescent="0.25">
      <c r="A176" s="1">
        <v>5</v>
      </c>
      <c r="B176" s="12" t="s">
        <v>155</v>
      </c>
      <c r="C176" s="1">
        <v>1</v>
      </c>
      <c r="D176" s="3"/>
      <c r="E176" s="22"/>
      <c r="F176" s="19"/>
      <c r="G176" s="19"/>
      <c r="H176" s="19"/>
      <c r="I176" s="19"/>
      <c r="J176" s="19"/>
    </row>
    <row r="177" spans="1:11" s="46" customFormat="1" ht="80.25" customHeight="1" x14ac:dyDescent="0.2">
      <c r="A177" s="115" t="s">
        <v>156</v>
      </c>
      <c r="B177" s="115"/>
      <c r="C177" s="41">
        <f>SUM(C178:C180)</f>
        <v>11</v>
      </c>
      <c r="D177" s="49"/>
      <c r="E177" s="43"/>
      <c r="F177" s="45"/>
      <c r="G177" s="45"/>
      <c r="H177" s="45"/>
      <c r="I177" s="45"/>
      <c r="J177" s="45"/>
    </row>
    <row r="178" spans="1:11" x14ac:dyDescent="0.25">
      <c r="A178" s="62">
        <v>1</v>
      </c>
      <c r="B178" s="69" t="s">
        <v>157</v>
      </c>
      <c r="C178" s="62">
        <v>6</v>
      </c>
      <c r="D178" s="67"/>
      <c r="E178" s="22"/>
      <c r="F178" s="65"/>
      <c r="G178" s="65"/>
      <c r="H178" s="65"/>
      <c r="I178" s="19"/>
      <c r="J178" s="19"/>
    </row>
    <row r="179" spans="1:11" x14ac:dyDescent="0.25">
      <c r="A179" s="62">
        <v>2</v>
      </c>
      <c r="B179" s="69" t="s">
        <v>158</v>
      </c>
      <c r="C179" s="62">
        <v>3</v>
      </c>
      <c r="D179" s="67"/>
      <c r="E179" s="22"/>
      <c r="F179" s="65"/>
      <c r="G179" s="65"/>
      <c r="H179" s="65"/>
      <c r="I179" s="19"/>
      <c r="J179" s="19"/>
      <c r="K179" s="21">
        <v>1</v>
      </c>
    </row>
    <row r="180" spans="1:11" x14ac:dyDescent="0.25">
      <c r="A180" s="1">
        <v>3</v>
      </c>
      <c r="B180" s="9" t="s">
        <v>159</v>
      </c>
      <c r="C180" s="1">
        <v>2</v>
      </c>
      <c r="D180" s="3"/>
      <c r="E180" s="22"/>
      <c r="F180" s="19"/>
      <c r="G180" s="19"/>
      <c r="H180" s="19"/>
      <c r="I180" s="19"/>
      <c r="J180" s="19"/>
      <c r="K180" s="21"/>
    </row>
    <row r="181" spans="1:11" s="46" customFormat="1" ht="81.75" customHeight="1" x14ac:dyDescent="0.2">
      <c r="A181" s="116" t="s">
        <v>160</v>
      </c>
      <c r="B181" s="116"/>
      <c r="C181" s="41">
        <f>SUM(C182:C185)</f>
        <v>4</v>
      </c>
      <c r="D181" s="49"/>
      <c r="E181" s="43"/>
      <c r="F181" s="45"/>
      <c r="G181" s="45"/>
      <c r="H181" s="45"/>
      <c r="I181" s="45"/>
      <c r="J181" s="45"/>
      <c r="K181" s="50"/>
    </row>
    <row r="182" spans="1:11" ht="45" x14ac:dyDescent="0.25">
      <c r="A182" s="1">
        <v>1</v>
      </c>
      <c r="B182" s="12" t="s">
        <v>161</v>
      </c>
      <c r="C182" s="1">
        <v>1</v>
      </c>
      <c r="D182" s="3"/>
      <c r="E182" s="22"/>
      <c r="F182" s="19"/>
      <c r="G182" s="19"/>
      <c r="H182" s="19"/>
      <c r="I182" s="19"/>
      <c r="J182" s="19"/>
      <c r="K182" s="21"/>
    </row>
    <row r="183" spans="1:11" x14ac:dyDescent="0.25">
      <c r="A183" s="1">
        <v>2</v>
      </c>
      <c r="B183" s="12" t="s">
        <v>162</v>
      </c>
      <c r="C183" s="1">
        <v>1</v>
      </c>
      <c r="D183" s="3"/>
      <c r="E183" s="22"/>
      <c r="F183" s="19"/>
      <c r="G183" s="19"/>
      <c r="H183" s="19"/>
      <c r="I183" s="19"/>
      <c r="J183" s="19"/>
      <c r="K183" s="21"/>
    </row>
    <row r="184" spans="1:11" x14ac:dyDescent="0.25">
      <c r="A184" s="1">
        <v>3</v>
      </c>
      <c r="B184" s="12" t="s">
        <v>163</v>
      </c>
      <c r="C184" s="1">
        <v>1</v>
      </c>
      <c r="D184" s="3"/>
      <c r="E184" s="22"/>
      <c r="F184" s="19"/>
      <c r="G184" s="19"/>
      <c r="H184" s="19"/>
      <c r="I184" s="19"/>
      <c r="J184" s="19"/>
      <c r="K184" s="21"/>
    </row>
    <row r="185" spans="1:11" s="66" customFormat="1" ht="30" x14ac:dyDescent="0.25">
      <c r="A185" s="62">
        <v>4</v>
      </c>
      <c r="B185" s="69" t="s">
        <v>164</v>
      </c>
      <c r="C185" s="62">
        <v>1</v>
      </c>
      <c r="D185" s="67"/>
      <c r="E185" s="22"/>
      <c r="F185" s="65"/>
      <c r="G185" s="65"/>
      <c r="H185" s="65"/>
      <c r="I185" s="19"/>
      <c r="J185" s="19"/>
      <c r="K185" s="68"/>
    </row>
    <row r="186" spans="1:11" s="46" customFormat="1" ht="89.25" customHeight="1" x14ac:dyDescent="0.2">
      <c r="A186" s="115" t="s">
        <v>165</v>
      </c>
      <c r="B186" s="115"/>
      <c r="C186" s="41">
        <f>SUM(C187:C192)</f>
        <v>7</v>
      </c>
      <c r="D186" s="49"/>
      <c r="E186" s="43"/>
      <c r="F186" s="45"/>
      <c r="G186" s="45"/>
      <c r="H186" s="45"/>
      <c r="I186" s="45"/>
      <c r="J186" s="45"/>
      <c r="K186" s="50"/>
    </row>
    <row r="187" spans="1:11" x14ac:dyDescent="0.25">
      <c r="A187" s="62">
        <v>1</v>
      </c>
      <c r="B187" s="61" t="s">
        <v>166</v>
      </c>
      <c r="C187" s="62">
        <v>2</v>
      </c>
      <c r="D187" s="67"/>
      <c r="E187" s="22"/>
      <c r="F187" s="65"/>
      <c r="G187" s="65"/>
      <c r="H187" s="65"/>
      <c r="I187" s="19"/>
      <c r="J187" s="19"/>
      <c r="K187" s="21"/>
    </row>
    <row r="188" spans="1:11" x14ac:dyDescent="0.25">
      <c r="A188" s="1">
        <v>2</v>
      </c>
      <c r="B188" s="9" t="s">
        <v>167</v>
      </c>
      <c r="C188" s="1">
        <v>1</v>
      </c>
      <c r="D188" s="3"/>
      <c r="E188" s="22"/>
      <c r="F188" s="19"/>
      <c r="G188" s="19"/>
      <c r="H188" s="19"/>
      <c r="I188" s="19"/>
      <c r="J188" s="19"/>
      <c r="K188" s="21"/>
    </row>
    <row r="189" spans="1:11" x14ac:dyDescent="0.25">
      <c r="A189" s="1">
        <v>3</v>
      </c>
      <c r="B189" s="9" t="s">
        <v>168</v>
      </c>
      <c r="C189" s="1">
        <v>1</v>
      </c>
      <c r="D189" s="3"/>
      <c r="E189" s="22"/>
      <c r="F189" s="19"/>
      <c r="G189" s="19"/>
      <c r="H189" s="19"/>
      <c r="I189" s="19"/>
      <c r="J189" s="19"/>
      <c r="K189" s="21"/>
    </row>
    <row r="190" spans="1:11" x14ac:dyDescent="0.25">
      <c r="A190" s="1">
        <v>4</v>
      </c>
      <c r="B190" s="9" t="s">
        <v>169</v>
      </c>
      <c r="C190" s="1">
        <v>1</v>
      </c>
      <c r="D190" s="3"/>
      <c r="E190" s="22"/>
      <c r="F190" s="19"/>
      <c r="G190" s="19"/>
      <c r="H190" s="19"/>
      <c r="I190" s="19"/>
      <c r="J190" s="19"/>
      <c r="K190" s="21"/>
    </row>
    <row r="191" spans="1:11" x14ac:dyDescent="0.25">
      <c r="A191" s="1">
        <v>5</v>
      </c>
      <c r="B191" s="9" t="s">
        <v>170</v>
      </c>
      <c r="C191" s="1">
        <v>1</v>
      </c>
      <c r="D191" s="3"/>
      <c r="E191" s="22"/>
      <c r="F191" s="19"/>
      <c r="G191" s="19"/>
      <c r="H191" s="19"/>
      <c r="I191" s="19"/>
      <c r="J191" s="19"/>
      <c r="K191" s="21"/>
    </row>
    <row r="192" spans="1:11" s="66" customFormat="1" x14ac:dyDescent="0.25">
      <c r="A192" s="62">
        <v>6</v>
      </c>
      <c r="B192" s="61" t="s">
        <v>171</v>
      </c>
      <c r="C192" s="62">
        <v>1</v>
      </c>
      <c r="D192" s="67"/>
      <c r="E192" s="22"/>
      <c r="F192" s="65"/>
      <c r="G192" s="65"/>
      <c r="H192" s="65"/>
      <c r="I192" s="19"/>
      <c r="J192" s="19"/>
      <c r="K192" s="68"/>
    </row>
    <row r="193" spans="1:10" s="46" customFormat="1" ht="103.5" customHeight="1" x14ac:dyDescent="0.2">
      <c r="A193" s="115" t="s">
        <v>172</v>
      </c>
      <c r="B193" s="115"/>
      <c r="C193" s="41">
        <f>SUM(C194:C195)</f>
        <v>2</v>
      </c>
      <c r="D193" s="49"/>
      <c r="E193" s="43"/>
      <c r="F193" s="45"/>
      <c r="G193" s="45"/>
      <c r="H193" s="45"/>
      <c r="I193" s="45"/>
      <c r="J193" s="45"/>
    </row>
    <row r="194" spans="1:10" x14ac:dyDescent="0.25">
      <c r="A194" s="2">
        <v>1</v>
      </c>
      <c r="B194" s="16" t="s">
        <v>173</v>
      </c>
      <c r="C194" s="23">
        <v>1</v>
      </c>
      <c r="D194" s="3"/>
      <c r="E194" s="22"/>
      <c r="F194" s="19"/>
      <c r="G194" s="19"/>
      <c r="H194" s="19"/>
      <c r="I194" s="19"/>
      <c r="J194" s="19"/>
    </row>
    <row r="195" spans="1:10" x14ac:dyDescent="0.25">
      <c r="A195" s="76">
        <v>2</v>
      </c>
      <c r="B195" s="77" t="s">
        <v>174</v>
      </c>
      <c r="C195" s="91">
        <v>1</v>
      </c>
      <c r="D195" s="67"/>
      <c r="E195" s="80"/>
      <c r="F195" s="65"/>
      <c r="G195" s="65"/>
      <c r="H195" s="65"/>
      <c r="I195" s="19"/>
      <c r="J195" s="19"/>
    </row>
    <row r="196" spans="1:10" s="46" customFormat="1" ht="92.25" customHeight="1" x14ac:dyDescent="0.2">
      <c r="A196" s="117" t="s">
        <v>175</v>
      </c>
      <c r="B196" s="118"/>
      <c r="C196" s="41">
        <f>SUM(C197:C203)</f>
        <v>9</v>
      </c>
      <c r="D196" s="49"/>
      <c r="E196" s="43"/>
      <c r="F196" s="45"/>
      <c r="G196" s="45"/>
      <c r="H196" s="45"/>
      <c r="I196" s="45"/>
      <c r="J196" s="45"/>
    </row>
    <row r="197" spans="1:10" ht="30" x14ac:dyDescent="0.25">
      <c r="A197" s="2">
        <v>1</v>
      </c>
      <c r="B197" s="16" t="s">
        <v>177</v>
      </c>
      <c r="C197" s="24">
        <v>1</v>
      </c>
      <c r="D197" s="10"/>
      <c r="E197" s="22"/>
      <c r="F197" s="19"/>
      <c r="G197" s="19"/>
      <c r="H197" s="19"/>
      <c r="I197" s="19"/>
      <c r="J197" s="19"/>
    </row>
    <row r="198" spans="1:10" x14ac:dyDescent="0.25">
      <c r="A198" s="2">
        <v>3</v>
      </c>
      <c r="B198" s="17" t="s">
        <v>178</v>
      </c>
      <c r="C198" s="1">
        <v>2</v>
      </c>
      <c r="D198" s="3"/>
      <c r="E198" s="22"/>
      <c r="F198" s="19"/>
      <c r="G198" s="19"/>
      <c r="H198" s="19"/>
      <c r="I198" s="19"/>
      <c r="J198" s="19"/>
    </row>
    <row r="199" spans="1:10" ht="30" x14ac:dyDescent="0.25">
      <c r="A199" s="2">
        <v>4</v>
      </c>
      <c r="B199" s="16" t="s">
        <v>179</v>
      </c>
      <c r="C199" s="1">
        <v>2</v>
      </c>
      <c r="D199" s="3"/>
      <c r="E199" s="22"/>
      <c r="F199" s="19"/>
      <c r="G199" s="19"/>
      <c r="H199" s="19"/>
      <c r="I199" s="19"/>
      <c r="J199" s="19"/>
    </row>
    <row r="200" spans="1:10" x14ac:dyDescent="0.25">
      <c r="A200" s="2">
        <v>5</v>
      </c>
      <c r="B200" s="16" t="s">
        <v>176</v>
      </c>
      <c r="C200" s="1">
        <v>1</v>
      </c>
      <c r="D200" s="3"/>
      <c r="E200" s="22"/>
      <c r="F200" s="19"/>
      <c r="G200" s="19"/>
      <c r="H200" s="19"/>
      <c r="I200" s="19"/>
      <c r="J200" s="19"/>
    </row>
    <row r="201" spans="1:10" x14ac:dyDescent="0.25">
      <c r="A201" s="2">
        <v>6</v>
      </c>
      <c r="B201" s="16" t="s">
        <v>180</v>
      </c>
      <c r="C201" s="1">
        <v>1</v>
      </c>
      <c r="D201" s="3"/>
      <c r="E201" s="22"/>
      <c r="F201" s="19"/>
      <c r="G201" s="19"/>
      <c r="H201" s="19"/>
      <c r="I201" s="19"/>
      <c r="J201" s="19"/>
    </row>
    <row r="202" spans="1:10" x14ac:dyDescent="0.25">
      <c r="A202" s="2">
        <v>7</v>
      </c>
      <c r="B202" s="16" t="s">
        <v>181</v>
      </c>
      <c r="C202" s="1">
        <v>1</v>
      </c>
      <c r="D202" s="3"/>
      <c r="E202" s="22"/>
      <c r="F202" s="19"/>
      <c r="G202" s="19"/>
      <c r="H202" s="19"/>
      <c r="I202" s="19"/>
      <c r="J202" s="19"/>
    </row>
    <row r="203" spans="1:10" x14ac:dyDescent="0.25">
      <c r="A203" s="92">
        <v>8</v>
      </c>
      <c r="B203" s="93" t="s">
        <v>182</v>
      </c>
      <c r="C203" s="1">
        <v>1</v>
      </c>
      <c r="D203" s="3"/>
      <c r="E203" s="22"/>
      <c r="F203" s="19"/>
      <c r="G203" s="19"/>
      <c r="H203" s="19"/>
      <c r="I203" s="19"/>
      <c r="J203" s="19"/>
    </row>
    <row r="204" spans="1:10" ht="92.25" customHeight="1" x14ac:dyDescent="0.25">
      <c r="A204" s="117" t="s">
        <v>183</v>
      </c>
      <c r="B204" s="118"/>
      <c r="C204" s="41">
        <f>SUM(C205:C212)</f>
        <v>8</v>
      </c>
      <c r="D204" s="49"/>
      <c r="E204" s="43"/>
      <c r="F204" s="45"/>
      <c r="G204" s="45"/>
      <c r="H204" s="45"/>
      <c r="I204" s="45"/>
      <c r="J204" s="45"/>
    </row>
    <row r="205" spans="1:10" x14ac:dyDescent="0.25">
      <c r="A205" s="76">
        <v>1</v>
      </c>
      <c r="B205" s="77" t="s">
        <v>184</v>
      </c>
      <c r="C205" s="78">
        <v>1</v>
      </c>
      <c r="D205" s="79"/>
      <c r="E205" s="22"/>
      <c r="F205" s="65"/>
      <c r="G205" s="65"/>
      <c r="H205" s="65"/>
      <c r="I205" s="19"/>
      <c r="J205" s="19"/>
    </row>
    <row r="206" spans="1:10" x14ac:dyDescent="0.25">
      <c r="A206" s="76">
        <v>2</v>
      </c>
      <c r="B206" s="77" t="s">
        <v>185</v>
      </c>
      <c r="C206" s="62">
        <v>1</v>
      </c>
      <c r="D206" s="67"/>
      <c r="E206" s="22"/>
      <c r="F206" s="65"/>
      <c r="G206" s="65"/>
      <c r="H206" s="65"/>
      <c r="I206" s="19"/>
      <c r="J206" s="19"/>
    </row>
    <row r="207" spans="1:10" x14ac:dyDescent="0.25">
      <c r="A207" s="76">
        <v>3</v>
      </c>
      <c r="B207" s="77" t="s">
        <v>186</v>
      </c>
      <c r="C207" s="62">
        <v>1</v>
      </c>
      <c r="D207" s="67"/>
      <c r="E207" s="22"/>
      <c r="F207" s="65"/>
      <c r="G207" s="65"/>
      <c r="H207" s="65"/>
      <c r="I207" s="19"/>
      <c r="J207" s="19"/>
    </row>
    <row r="208" spans="1:10" x14ac:dyDescent="0.25">
      <c r="A208" s="76">
        <v>4</v>
      </c>
      <c r="B208" s="77" t="s">
        <v>187</v>
      </c>
      <c r="C208" s="62">
        <v>1</v>
      </c>
      <c r="D208" s="67"/>
      <c r="E208" s="22"/>
      <c r="F208" s="65"/>
      <c r="G208" s="65"/>
      <c r="H208" s="65"/>
      <c r="I208" s="19"/>
      <c r="J208" s="19"/>
    </row>
    <row r="209" spans="1:10" x14ac:dyDescent="0.25">
      <c r="A209" s="76">
        <v>5</v>
      </c>
      <c r="B209" s="77" t="s">
        <v>188</v>
      </c>
      <c r="C209" s="62">
        <v>1</v>
      </c>
      <c r="D209" s="67"/>
      <c r="E209" s="22"/>
      <c r="F209" s="65"/>
      <c r="G209" s="65"/>
      <c r="H209" s="65"/>
      <c r="I209" s="19"/>
      <c r="J209" s="19"/>
    </row>
    <row r="210" spans="1:10" x14ac:dyDescent="0.25">
      <c r="A210" s="76">
        <v>6</v>
      </c>
      <c r="B210" s="77" t="s">
        <v>189</v>
      </c>
      <c r="C210" s="62">
        <v>1</v>
      </c>
      <c r="D210" s="67"/>
      <c r="E210" s="22"/>
      <c r="F210" s="65"/>
      <c r="G210" s="65"/>
      <c r="H210" s="65"/>
      <c r="I210" s="19"/>
      <c r="J210" s="19"/>
    </row>
    <row r="211" spans="1:10" x14ac:dyDescent="0.25">
      <c r="A211" s="76">
        <v>7</v>
      </c>
      <c r="B211" s="77" t="s">
        <v>190</v>
      </c>
      <c r="C211" s="62">
        <v>1</v>
      </c>
      <c r="D211" s="67"/>
      <c r="E211" s="22"/>
      <c r="F211" s="65"/>
      <c r="G211" s="65"/>
      <c r="H211" s="65"/>
      <c r="I211" s="19"/>
      <c r="J211" s="19"/>
    </row>
    <row r="212" spans="1:10" x14ac:dyDescent="0.25">
      <c r="A212" s="94">
        <v>8</v>
      </c>
      <c r="B212" s="77" t="s">
        <v>191</v>
      </c>
      <c r="C212" s="62">
        <v>1</v>
      </c>
      <c r="D212" s="67"/>
      <c r="E212" s="22"/>
      <c r="F212" s="65"/>
      <c r="G212" s="65"/>
      <c r="H212" s="65"/>
      <c r="I212" s="19"/>
      <c r="J212" s="19"/>
    </row>
    <row r="213" spans="1:10" s="38" customFormat="1" ht="22.5" customHeight="1" thickBot="1" x14ac:dyDescent="0.25">
      <c r="A213" s="119" t="s">
        <v>192</v>
      </c>
      <c r="B213" s="120"/>
      <c r="C213" s="35">
        <f>C204+C196+C193+C186+C181+C177+C171+C164+C154+C138</f>
        <v>83</v>
      </c>
      <c r="D213" s="36"/>
      <c r="E213" s="37"/>
      <c r="F213" s="37"/>
      <c r="G213" s="37"/>
      <c r="H213" s="37"/>
      <c r="I213" s="37"/>
      <c r="J213" s="37"/>
    </row>
    <row r="214" spans="1:10" s="58" customFormat="1" ht="15.75" customHeight="1" x14ac:dyDescent="0.25">
      <c r="A214" s="121"/>
      <c r="B214" s="121"/>
      <c r="C214" s="121"/>
      <c r="D214" s="121"/>
      <c r="E214" s="121"/>
      <c r="F214" s="121"/>
      <c r="I214" s="73">
        <f>I213+I135</f>
        <v>0</v>
      </c>
      <c r="J214" s="73">
        <f>J213+J135</f>
        <v>0</v>
      </c>
    </row>
    <row r="215" spans="1:10" s="56" customFormat="1" ht="15.75" x14ac:dyDescent="0.25">
      <c r="A215" s="122"/>
      <c r="B215" s="122"/>
      <c r="C215" s="122"/>
      <c r="D215" s="122"/>
      <c r="E215" s="122"/>
      <c r="F215" s="122"/>
      <c r="J215" s="57"/>
    </row>
    <row r="216" spans="1:10" ht="15.75" x14ac:dyDescent="0.25">
      <c r="B216" s="114"/>
      <c r="C216" s="123"/>
      <c r="D216" s="123"/>
      <c r="E216" s="95"/>
      <c r="H216" s="96"/>
      <c r="I216" s="96"/>
      <c r="J216" s="54"/>
    </row>
    <row r="217" spans="1:10" ht="15.75" x14ac:dyDescent="0.25">
      <c r="B217" s="102"/>
      <c r="C217" s="103"/>
      <c r="D217" s="103"/>
      <c r="E217" s="95"/>
      <c r="H217" s="114"/>
      <c r="I217" s="114"/>
      <c r="J217" s="114"/>
    </row>
    <row r="218" spans="1:10" ht="15.75" x14ac:dyDescent="0.25">
      <c r="B218" s="55"/>
      <c r="D218" s="52"/>
      <c r="E218" s="95"/>
      <c r="H218" s="53"/>
      <c r="I218"/>
      <c r="J218"/>
    </row>
    <row r="226" spans="6:12" x14ac:dyDescent="0.25">
      <c r="K226" s="97"/>
      <c r="L226" s="97"/>
    </row>
    <row r="227" spans="6:12" x14ac:dyDescent="0.25">
      <c r="F227" s="98"/>
      <c r="K227" s="99"/>
      <c r="L227" s="97"/>
    </row>
  </sheetData>
  <mergeCells count="18">
    <mergeCell ref="H217:J217"/>
    <mergeCell ref="A164:B164"/>
    <mergeCell ref="A171:B171"/>
    <mergeCell ref="A177:B177"/>
    <mergeCell ref="A181:B181"/>
    <mergeCell ref="A186:B186"/>
    <mergeCell ref="A193:B193"/>
    <mergeCell ref="A196:B196"/>
    <mergeCell ref="A204:B204"/>
    <mergeCell ref="A213:B213"/>
    <mergeCell ref="A214:F215"/>
    <mergeCell ref="B216:D216"/>
    <mergeCell ref="A154:B154"/>
    <mergeCell ref="G2:J5"/>
    <mergeCell ref="A10:J11"/>
    <mergeCell ref="A135:B135"/>
    <mergeCell ref="A136:J136"/>
    <mergeCell ref="A138:B138"/>
  </mergeCells>
  <pageMargins left="0.70866141732283472" right="0.70866141732283472" top="0.74803149606299213" bottom="0.74803149606299213" header="0.31496062992125984" footer="0.31496062992125984"/>
  <pageSetup paperSize="9" scale="61" fitToHeight="999" orientation="landscape" r:id="rId1"/>
  <rowBreaks count="5" manualBreakCount="5">
    <brk id="44" max="9" man="1"/>
    <brk id="89" max="9" man="1"/>
    <brk id="135" max="9" man="1"/>
    <brk id="170" max="9" man="1"/>
    <brk id="193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8 Таблица 1 2025</vt:lpstr>
      <vt:lpstr>Приложение 8 Таблица 1 2026</vt:lpstr>
      <vt:lpstr>Приложение 8 Таблица 1 2027</vt:lpstr>
      <vt:lpstr>'Приложение 8 Таблица 1 2025'!Область_печати</vt:lpstr>
      <vt:lpstr>'Приложение 8 Таблица 1 2026'!Область_печати</vt:lpstr>
      <vt:lpstr>'Приложение 8 Таблица 1 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2025-01-13T04:34:52Z</dcterms:modified>
</cp:coreProperties>
</file>