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00" windowHeight="11160"/>
  </bookViews>
  <sheets>
    <sheet name="Заявка ТМЦ " sheetId="5" r:id="rId1"/>
  </sheets>
  <definedNames>
    <definedName name="_xlnm._FilterDatabase" localSheetId="0" hidden="1">'Заявка ТМЦ '!$A$13:$AA$17</definedName>
    <definedName name="_xlnm.Print_Area" localSheetId="0">'Заявка ТМЦ '!$A$1:$Z$17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5" l="1"/>
  <c r="L17" i="5" l="1"/>
  <c r="AA16" i="5"/>
  <c r="AA15" i="5"/>
  <c r="AA14" i="5" l="1"/>
</calcChain>
</file>

<file path=xl/sharedStrings.xml><?xml version="1.0" encoding="utf-8"?>
<sst xmlns="http://schemas.openxmlformats.org/spreadsheetml/2006/main" count="76" uniqueCount="59">
  <si>
    <t>Количество, объем</t>
  </si>
  <si>
    <t>Элемент затрат</t>
  </si>
  <si>
    <t>Дополнительная характеристика</t>
  </si>
  <si>
    <t>Организатор закупок</t>
  </si>
  <si>
    <t>Заказчик</t>
  </si>
  <si>
    <t>3</t>
  </si>
  <si>
    <t>5</t>
  </si>
  <si>
    <t>Единица измерения</t>
  </si>
  <si>
    <t>к правилам взаимодействия  структурных подразделений</t>
  </si>
  <si>
    <t>акционерного общества "Национальная компания</t>
  </si>
  <si>
    <t>"Қазақстан темір жолы" при организации и проведения</t>
  </si>
  <si>
    <t>закупок товаров, работ и услуг, утаержденных приказом</t>
  </si>
  <si>
    <t>Президента акционерного общества</t>
  </si>
  <si>
    <t>"Национальная компания "Қазақстан темір жолы"</t>
  </si>
  <si>
    <t>Сумма, планируемая для закупки ТРУ  с НДС, тенге</t>
  </si>
  <si>
    <t>Наименование закупаемых  товаров, работ и услуг</t>
  </si>
  <si>
    <t>Срок и график поставки товара,  выполнения работ, оказания услуг</t>
  </si>
  <si>
    <t>Регион, место поставки товара,  выполнения работ, оказания услуг</t>
  </si>
  <si>
    <t>Условия оплаты  (размер авансового платежа), %</t>
  </si>
  <si>
    <t>Приоритет закупки</t>
  </si>
  <si>
    <t>Статус поставщика**</t>
  </si>
  <si>
    <t>Приложение 12</t>
  </si>
  <si>
    <t xml:space="preserve">Код по ЕНС ТРУ </t>
  </si>
  <si>
    <t>Маркетинговая цена за единицу (с НДС), тенге</t>
  </si>
  <si>
    <t>ЦЖС</t>
  </si>
  <si>
    <t>Инициатор</t>
  </si>
  <si>
    <t>№ позиции</t>
  </si>
  <si>
    <t>ЦШ</t>
  </si>
  <si>
    <t>ЦП</t>
  </si>
  <si>
    <t>ЦЭ</t>
  </si>
  <si>
    <t>НЖС соб</t>
  </si>
  <si>
    <t>ЦЖСБ</t>
  </si>
  <si>
    <t>МБ</t>
  </si>
  <si>
    <t>ЦЖСВ</t>
  </si>
  <si>
    <t>Разбивка по инициаторам</t>
  </si>
  <si>
    <t>ЛЖС</t>
  </si>
  <si>
    <t>НЖС-3 Павлодар</t>
  </si>
  <si>
    <t>796 Штука</t>
  </si>
  <si>
    <t>Сырье и материалы</t>
  </si>
  <si>
    <t>Перечень закупок ТМЦ способом запроса ценовых предложений  на 2020 год на местах</t>
  </si>
  <si>
    <t>ХОЗУ</t>
  </si>
  <si>
    <t>166 Килограмм</t>
  </si>
  <si>
    <t>60 календарные</t>
  </si>
  <si>
    <t>ТПХ</t>
  </si>
  <si>
    <t>30 календарные</t>
  </si>
  <si>
    <t>236512.300.000015</t>
  </si>
  <si>
    <t>Лист хризотилцементный</t>
  </si>
  <si>
    <t>Раковина</t>
  </si>
  <si>
    <t>625 Лист</t>
  </si>
  <si>
    <t>МБ ПАВЛОДАР</t>
  </si>
  <si>
    <t>139229.990.000007</t>
  </si>
  <si>
    <t>Ветошь</t>
  </si>
  <si>
    <t>3368-1 Т</t>
  </si>
  <si>
    <t>5485-1 Т</t>
  </si>
  <si>
    <t>259911.100.000000</t>
  </si>
  <si>
    <t>8995 Т</t>
  </si>
  <si>
    <t>Ветошь обтирочная, хлопчатобумажная, тканая.</t>
  </si>
  <si>
    <t>ГОСТ 23695-94 стальная, эмалированная, с одним или двумя отверстиями в стенке с приваренными выпусками</t>
  </si>
  <si>
    <t>Форма: волнистый (шифер)\ размер: 1750*1130*5,8 мм \ Маркировка: 40/150\Вид: 8-волновой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</si>
</sst>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left" vertical="top" wrapText="1"/>
    </xf>
    <xf numFmtId="43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43" fontId="0" fillId="3" borderId="1" xfId="1" applyFont="1" applyFill="1" applyBorder="1" applyAlignment="1">
      <alignment horizontal="center" vertical="top"/>
    </xf>
    <xf numFmtId="43" fontId="0" fillId="3" borderId="1" xfId="1" applyFont="1" applyFill="1" applyBorder="1" applyAlignment="1">
      <alignment vertical="top"/>
    </xf>
    <xf numFmtId="164" fontId="0" fillId="3" borderId="1" xfId="0" applyNumberFormat="1" applyFill="1" applyBorder="1" applyAlignment="1">
      <alignment horizontal="center" vertical="top"/>
    </xf>
    <xf numFmtId="43" fontId="0" fillId="3" borderId="0" xfId="0" applyNumberFormat="1" applyFill="1"/>
    <xf numFmtId="0" fontId="0" fillId="3" borderId="0" xfId="0" applyFill="1"/>
    <xf numFmtId="43" fontId="0" fillId="3" borderId="3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 applyProtection="1">
      <alignment horizontal="center" vertical="center"/>
      <protection locked="0"/>
    </xf>
    <xf numFmtId="43" fontId="0" fillId="3" borderId="3" xfId="1" applyFont="1" applyFill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4"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topLeftCell="A11" zoomScale="85" zoomScaleNormal="90" zoomScaleSheetLayoutView="85" workbookViewId="0">
      <selection activeCell="E25" sqref="E25"/>
    </sheetView>
  </sheetViews>
  <sheetFormatPr defaultRowHeight="15" x14ac:dyDescent="0.25"/>
  <cols>
    <col min="1" max="1" width="11.7109375" customWidth="1"/>
    <col min="2" max="2" width="15.42578125" customWidth="1"/>
    <col min="3" max="3" width="25.85546875" customWidth="1"/>
    <col min="4" max="4" width="8.85546875" customWidth="1"/>
    <col min="5" max="5" width="22.42578125" style="4" customWidth="1"/>
    <col min="6" max="6" width="22.85546875" customWidth="1"/>
    <col min="7" max="7" width="17.5703125" customWidth="1"/>
    <col min="8" max="8" width="18" style="3" customWidth="1"/>
    <col min="9" max="9" width="19" customWidth="1"/>
    <col min="10" max="10" width="16.7109375" style="4" customWidth="1"/>
    <col min="11" max="11" width="19.85546875" customWidth="1"/>
    <col min="12" max="12" width="24" customWidth="1"/>
    <col min="13" max="13" width="20" customWidth="1"/>
    <col min="14" max="14" width="11.140625" style="5" customWidth="1"/>
    <col min="15" max="15" width="7.85546875" customWidth="1"/>
    <col min="16" max="16" width="12.5703125" customWidth="1"/>
    <col min="17" max="17" width="10.42578125" customWidth="1"/>
    <col min="18" max="18" width="15.28515625" customWidth="1"/>
    <col min="19" max="19" width="11.85546875" customWidth="1"/>
    <col min="20" max="20" width="11.28515625" customWidth="1"/>
    <col min="21" max="21" width="12.85546875" customWidth="1"/>
    <col min="22" max="22" width="11.42578125" customWidth="1"/>
    <col min="23" max="25" width="12.140625" customWidth="1"/>
    <col min="26" max="26" width="8.42578125" customWidth="1"/>
  </cols>
  <sheetData>
    <row r="1" spans="1:27" x14ac:dyDescent="0.25">
      <c r="K1" s="12" t="s">
        <v>21</v>
      </c>
      <c r="L1" s="12"/>
      <c r="M1" s="12"/>
      <c r="N1" s="12"/>
      <c r="O1" s="12"/>
      <c r="P1" s="12"/>
      <c r="Q1" s="12"/>
      <c r="R1" s="12"/>
    </row>
    <row r="2" spans="1:27" x14ac:dyDescent="0.25">
      <c r="K2" s="12" t="s">
        <v>8</v>
      </c>
      <c r="L2" s="12"/>
      <c r="M2" s="12"/>
      <c r="N2" s="12"/>
      <c r="O2" s="12"/>
      <c r="P2" s="12"/>
      <c r="Q2" s="12"/>
      <c r="R2" s="12"/>
    </row>
    <row r="3" spans="1:27" x14ac:dyDescent="0.25">
      <c r="K3" s="12" t="s">
        <v>9</v>
      </c>
      <c r="L3" s="12"/>
      <c r="M3" s="12"/>
      <c r="N3" s="12"/>
      <c r="O3" s="12"/>
      <c r="P3" s="12"/>
      <c r="Q3" s="12"/>
      <c r="R3" s="12"/>
    </row>
    <row r="4" spans="1:27" x14ac:dyDescent="0.25">
      <c r="K4" s="12" t="s">
        <v>10</v>
      </c>
      <c r="L4" s="12"/>
      <c r="M4" s="12"/>
      <c r="N4" s="12"/>
      <c r="O4" s="12"/>
      <c r="P4" s="12"/>
      <c r="Q4" s="12"/>
      <c r="R4" s="12"/>
    </row>
    <row r="5" spans="1:27" x14ac:dyDescent="0.25">
      <c r="K5" s="12" t="s">
        <v>11</v>
      </c>
      <c r="L5" s="12"/>
      <c r="M5" s="12"/>
      <c r="N5" s="12"/>
      <c r="O5" s="12"/>
      <c r="P5" s="12"/>
      <c r="Q5" s="12"/>
      <c r="R5" s="12"/>
    </row>
    <row r="6" spans="1:27" x14ac:dyDescent="0.25">
      <c r="K6" s="12" t="s">
        <v>12</v>
      </c>
      <c r="L6" s="12"/>
      <c r="M6" s="12"/>
      <c r="N6" s="12"/>
      <c r="O6" s="12"/>
      <c r="P6" s="12"/>
      <c r="Q6" s="12"/>
      <c r="R6" s="12"/>
    </row>
    <row r="7" spans="1:27" x14ac:dyDescent="0.25">
      <c r="K7" s="12" t="s">
        <v>13</v>
      </c>
      <c r="L7" s="12"/>
      <c r="M7" s="12"/>
      <c r="N7" s="12"/>
      <c r="O7" s="12"/>
      <c r="P7" s="12"/>
      <c r="Q7" s="12"/>
      <c r="R7" s="12"/>
    </row>
    <row r="10" spans="1:27" ht="18.75" x14ac:dyDescent="0.3">
      <c r="A10" s="13" t="s">
        <v>39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2" spans="1:27" ht="92.25" customHeight="1" x14ac:dyDescent="0.25">
      <c r="A12" s="1" t="s">
        <v>26</v>
      </c>
      <c r="B12" s="6" t="s">
        <v>22</v>
      </c>
      <c r="C12" s="1" t="s">
        <v>15</v>
      </c>
      <c r="D12" s="1" t="s">
        <v>4</v>
      </c>
      <c r="E12" s="1" t="s">
        <v>3</v>
      </c>
      <c r="F12" s="1" t="s">
        <v>2</v>
      </c>
      <c r="G12" s="1" t="s">
        <v>7</v>
      </c>
      <c r="H12" s="2" t="s">
        <v>0</v>
      </c>
      <c r="I12" s="1" t="s">
        <v>16</v>
      </c>
      <c r="J12" s="1" t="s">
        <v>17</v>
      </c>
      <c r="K12" s="1" t="s">
        <v>23</v>
      </c>
      <c r="L12" s="1" t="s">
        <v>14</v>
      </c>
      <c r="M12" s="1" t="s">
        <v>1</v>
      </c>
      <c r="N12" s="1" t="s">
        <v>18</v>
      </c>
      <c r="O12" s="1" t="s">
        <v>19</v>
      </c>
      <c r="P12" s="1" t="s">
        <v>20</v>
      </c>
      <c r="Q12" s="1" t="s">
        <v>25</v>
      </c>
      <c r="R12" s="11" t="s">
        <v>34</v>
      </c>
      <c r="S12" s="11"/>
      <c r="T12" s="11"/>
      <c r="U12" s="11"/>
      <c r="V12" s="11"/>
      <c r="W12" s="11"/>
      <c r="X12" s="11"/>
      <c r="Y12" s="11"/>
      <c r="Z12" s="11"/>
    </row>
    <row r="13" spans="1:27" x14ac:dyDescent="0.25">
      <c r="A13" s="7">
        <v>1</v>
      </c>
      <c r="B13" s="7">
        <v>2</v>
      </c>
      <c r="C13" s="8" t="s">
        <v>5</v>
      </c>
      <c r="D13" s="7">
        <v>4</v>
      </c>
      <c r="E13" s="8" t="s">
        <v>6</v>
      </c>
      <c r="F13" s="7">
        <v>6</v>
      </c>
      <c r="G13" s="9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  <c r="Q13" s="7">
        <v>17</v>
      </c>
      <c r="R13" s="10" t="s">
        <v>28</v>
      </c>
      <c r="S13" s="10" t="s">
        <v>27</v>
      </c>
      <c r="T13" s="10" t="s">
        <v>29</v>
      </c>
      <c r="U13" s="10" t="s">
        <v>30</v>
      </c>
      <c r="V13" s="10" t="s">
        <v>31</v>
      </c>
      <c r="W13" s="10" t="s">
        <v>32</v>
      </c>
      <c r="X13" s="10" t="s">
        <v>40</v>
      </c>
      <c r="Y13" s="10" t="s">
        <v>33</v>
      </c>
      <c r="Z13" s="10" t="s">
        <v>35</v>
      </c>
    </row>
    <row r="14" spans="1:27" ht="45" x14ac:dyDescent="0.25">
      <c r="A14" s="14" t="s">
        <v>52</v>
      </c>
      <c r="B14" s="15" t="s">
        <v>50</v>
      </c>
      <c r="C14" s="16" t="s">
        <v>51</v>
      </c>
      <c r="D14" s="14" t="s">
        <v>24</v>
      </c>
      <c r="E14" s="17" t="s">
        <v>36</v>
      </c>
      <c r="F14" s="18" t="s">
        <v>56</v>
      </c>
      <c r="G14" s="18" t="s">
        <v>41</v>
      </c>
      <c r="H14" s="27">
        <v>20</v>
      </c>
      <c r="I14" s="20" t="s">
        <v>44</v>
      </c>
      <c r="J14" s="21" t="s">
        <v>49</v>
      </c>
      <c r="K14" s="22">
        <v>784</v>
      </c>
      <c r="L14" s="29">
        <v>15680</v>
      </c>
      <c r="M14" s="21" t="s">
        <v>38</v>
      </c>
      <c r="N14" s="20">
        <v>30</v>
      </c>
      <c r="O14" s="20" t="s">
        <v>43</v>
      </c>
      <c r="P14" s="20" t="s">
        <v>43</v>
      </c>
      <c r="Q14" s="24" t="s">
        <v>33</v>
      </c>
      <c r="R14" s="22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20</v>
      </c>
      <c r="Z14" s="23">
        <v>0</v>
      </c>
      <c r="AA14" s="25">
        <f>H14-R14-S14-T14-U14-V14-W14-Y14-Z14</f>
        <v>0</v>
      </c>
    </row>
    <row r="15" spans="1:27" ht="15.75" customHeight="1" x14ac:dyDescent="0.25">
      <c r="A15" s="14" t="s">
        <v>53</v>
      </c>
      <c r="B15" s="15" t="s">
        <v>54</v>
      </c>
      <c r="C15" s="16" t="s">
        <v>47</v>
      </c>
      <c r="D15" s="14" t="s">
        <v>24</v>
      </c>
      <c r="E15" s="17" t="s">
        <v>36</v>
      </c>
      <c r="F15" s="18" t="s">
        <v>57</v>
      </c>
      <c r="G15" s="18" t="s">
        <v>37</v>
      </c>
      <c r="H15" s="19">
        <v>120</v>
      </c>
      <c r="I15" s="20" t="s">
        <v>42</v>
      </c>
      <c r="J15" s="21" t="s">
        <v>49</v>
      </c>
      <c r="K15" s="22">
        <v>7240.8</v>
      </c>
      <c r="L15" s="23">
        <v>868896</v>
      </c>
      <c r="M15" s="21" t="s">
        <v>38</v>
      </c>
      <c r="N15" s="20">
        <v>0</v>
      </c>
      <c r="O15" s="20" t="s">
        <v>43</v>
      </c>
      <c r="P15" s="20" t="s">
        <v>43</v>
      </c>
      <c r="Q15" s="24" t="s">
        <v>28</v>
      </c>
      <c r="R15" s="22">
        <v>120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5">
        <f>H15-R15-S15-T15-U15-V15-W15-Y15-Z15</f>
        <v>0</v>
      </c>
    </row>
    <row r="16" spans="1:27" s="26" customFormat="1" ht="15.75" customHeight="1" x14ac:dyDescent="0.25">
      <c r="A16" s="14" t="s">
        <v>55</v>
      </c>
      <c r="B16" s="15" t="s">
        <v>45</v>
      </c>
      <c r="C16" s="16" t="s">
        <v>46</v>
      </c>
      <c r="D16" s="14" t="s">
        <v>24</v>
      </c>
      <c r="E16" s="17" t="s">
        <v>36</v>
      </c>
      <c r="F16" s="18" t="s">
        <v>58</v>
      </c>
      <c r="G16" s="18" t="s">
        <v>48</v>
      </c>
      <c r="H16" s="19">
        <v>185</v>
      </c>
      <c r="I16" s="20" t="s">
        <v>42</v>
      </c>
      <c r="J16" s="21" t="s">
        <v>49</v>
      </c>
      <c r="K16" s="22">
        <v>2058.56</v>
      </c>
      <c r="L16" s="23">
        <v>380833.6</v>
      </c>
      <c r="M16" s="21" t="s">
        <v>38</v>
      </c>
      <c r="N16" s="20">
        <v>0</v>
      </c>
      <c r="O16" s="20" t="s">
        <v>43</v>
      </c>
      <c r="P16" s="20" t="s">
        <v>43</v>
      </c>
      <c r="Q16" s="24" t="s">
        <v>28</v>
      </c>
      <c r="R16" s="22">
        <v>185</v>
      </c>
      <c r="S16" s="23"/>
      <c r="T16" s="23"/>
      <c r="U16" s="23">
        <v>0</v>
      </c>
      <c r="V16" s="23">
        <v>0</v>
      </c>
      <c r="W16" s="23"/>
      <c r="X16" s="23">
        <v>0</v>
      </c>
      <c r="Y16" s="23"/>
      <c r="Z16" s="23">
        <v>0</v>
      </c>
      <c r="AA16" s="25">
        <f>H16-R16-S16-T16-U16-V16-W16-Y16-Z16</f>
        <v>0</v>
      </c>
    </row>
    <row r="17" spans="1:26" ht="15.75" customHeight="1" x14ac:dyDescent="0.25">
      <c r="A17" s="7"/>
      <c r="B17" s="7"/>
      <c r="C17" s="8"/>
      <c r="D17" s="7"/>
      <c r="E17" s="8"/>
      <c r="F17" s="7"/>
      <c r="G17" s="9"/>
      <c r="H17" s="28">
        <f>SUM(H18:H90)</f>
        <v>0</v>
      </c>
      <c r="I17" s="7"/>
      <c r="J17" s="7"/>
      <c r="K17" s="7"/>
      <c r="L17" s="28">
        <f>SUM(L18:L90)</f>
        <v>0</v>
      </c>
      <c r="M17" s="7"/>
      <c r="N17" s="7"/>
      <c r="O17" s="7"/>
      <c r="P17" s="7"/>
      <c r="Q17" s="7"/>
      <c r="R17" s="10"/>
      <c r="S17" s="10"/>
      <c r="T17" s="10"/>
      <c r="U17" s="10"/>
      <c r="V17" s="10"/>
      <c r="W17" s="10"/>
      <c r="X17" s="10"/>
      <c r="Y17" s="10"/>
      <c r="Z17" s="10"/>
    </row>
  </sheetData>
  <autoFilter ref="A13:AA17">
    <sortState ref="A14:AA131">
      <sortCondition sortBy="cellColor" ref="E13:E131" dxfId="1"/>
    </sortState>
  </autoFilter>
  <mergeCells count="9">
    <mergeCell ref="R12:Z12"/>
    <mergeCell ref="K7:R7"/>
    <mergeCell ref="A10:R10"/>
    <mergeCell ref="K1:R1"/>
    <mergeCell ref="K2:R2"/>
    <mergeCell ref="K3:R3"/>
    <mergeCell ref="K4:R4"/>
    <mergeCell ref="K5:R5"/>
    <mergeCell ref="K6:R6"/>
  </mergeCells>
  <phoneticPr fontId="6" type="noConversion"/>
  <pageMargins left="0.39370078740157483" right="0.39370078740157483" top="0.59055118110236227" bottom="0.19685039370078741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ТМЦ </vt:lpstr>
      <vt:lpstr>'Заявка ТМЦ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 У Сагиндыкова</dc:creator>
  <cp:lastModifiedBy>Дархан Б. Бейсенбаев</cp:lastModifiedBy>
  <cp:lastPrinted>2016-09-15T08:44:45Z</cp:lastPrinted>
  <dcterms:created xsi:type="dcterms:W3CDTF">2015-01-20T08:07:49Z</dcterms:created>
  <dcterms:modified xsi:type="dcterms:W3CDTF">2020-07-03T07:26:14Z</dcterms:modified>
</cp:coreProperties>
</file>