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10050" firstSheet="1" activeTab="1"/>
  </bookViews>
  <sheets>
    <sheet name="40542010_ИД" sheetId="2" r:id="rId1"/>
    <sheet name="40542010_К9" sheetId="3" r:id="rId2"/>
    <sheet name="40542010_РА" sheetId="4" r:id="rId3"/>
    <sheet name="40542020_ИД" sheetId="10" r:id="rId4"/>
    <sheet name="40542020_К9" sheetId="11" r:id="rId5"/>
    <sheet name="40542020_РА" sheetId="12" r:id="rId6"/>
    <sheet name="40542030_ИД" sheetId="18" r:id="rId7"/>
    <sheet name="40542030_К9" sheetId="19" r:id="rId8"/>
    <sheet name="40542030_РА" sheetId="20" r:id="rId9"/>
    <sheet name="40542040_ИД" sheetId="26" r:id="rId10"/>
    <sheet name="40542040_К9" sheetId="27" r:id="rId11"/>
    <sheet name="40542040_РА" sheetId="28" r:id="rId12"/>
    <sheet name="40542050_ИД" sheetId="34" r:id="rId13"/>
    <sheet name="40542050_К9" sheetId="35" r:id="rId14"/>
    <sheet name="40542050_РА" sheetId="36" r:id="rId15"/>
    <sheet name="40542060_ИД" sheetId="42" r:id="rId16"/>
    <sheet name="40542060_К9" sheetId="43" r:id="rId17"/>
    <sheet name="40542060_РА" sheetId="44" r:id="rId18"/>
    <sheet name="40542080_ИД" sheetId="50" r:id="rId19"/>
    <sheet name="40542080_К9" sheetId="51" r:id="rId20"/>
    <sheet name="40542080_РА" sheetId="52" r:id="rId21"/>
    <sheet name="40542090_ИД" sheetId="58" r:id="rId22"/>
    <sheet name="40542090_К9" sheetId="59" r:id="rId23"/>
    <sheet name="40542090_РА" sheetId="60" r:id="rId24"/>
    <sheet name="405420100_ИД" sheetId="75" r:id="rId25"/>
    <sheet name="405420100_К9" sheetId="76" r:id="rId26"/>
    <sheet name="405420100_РА" sheetId="77" r:id="rId27"/>
    <sheet name="405420200_ИД" sheetId="83" r:id="rId28"/>
    <sheet name="405420200_К9" sheetId="84" r:id="rId29"/>
    <sheet name="405420200_РА" sheetId="85" r:id="rId30"/>
    <sheet name="405420300_ИД" sheetId="91" r:id="rId31"/>
    <sheet name="405420300_К9" sheetId="92" r:id="rId32"/>
    <sheet name="405420300_РА" sheetId="93" r:id="rId33"/>
    <sheet name="405420500_ИД" sheetId="99" r:id="rId34"/>
    <sheet name="405420500_К9" sheetId="100" r:id="rId35"/>
    <sheet name="405420500_РА" sheetId="101" r:id="rId36"/>
  </sheets>
  <definedNames>
    <definedName name="Excel_BuiltIn_Print_Titles_1" localSheetId="25">'405420100_К9'!$25:$25</definedName>
    <definedName name="Excel_BuiltIn_Print_Titles_1" localSheetId="4">'40542020_К9'!$25:$25</definedName>
    <definedName name="Excel_BuiltIn_Print_Titles_1" localSheetId="28">'405420200_К9'!$25:$25</definedName>
    <definedName name="Excel_BuiltIn_Print_Titles_1" localSheetId="7">'40542030_К9'!$25:$25</definedName>
    <definedName name="Excel_BuiltIn_Print_Titles_1" localSheetId="31">'405420300_К9'!$25:$25</definedName>
    <definedName name="Excel_BuiltIn_Print_Titles_1" localSheetId="10">'40542040_К9'!$25:$25</definedName>
    <definedName name="Excel_BuiltIn_Print_Titles_1" localSheetId="13">'40542050_К9'!$25:$25</definedName>
    <definedName name="Excel_BuiltIn_Print_Titles_1" localSheetId="34">'405420500_К9'!$25:$25</definedName>
    <definedName name="Excel_BuiltIn_Print_Titles_1" localSheetId="16">'40542060_К9'!$25:$25</definedName>
    <definedName name="Excel_BuiltIn_Print_Titles_1" localSheetId="19">'40542080_К9'!$25:$25</definedName>
    <definedName name="Excel_BuiltIn_Print_Titles_1" localSheetId="22">'40542090_К9'!$25:$25</definedName>
    <definedName name="Excel_BuiltIn_Print_Titles_1">'40542010_К9'!$25:$25</definedName>
    <definedName name="_xlnm.Print_Titles" localSheetId="0">'40542010_ИД'!$2:$2</definedName>
    <definedName name="_xlnm.Print_Titles" localSheetId="1">'40542010_К9'!$22:$22</definedName>
    <definedName name="_xlnm.Print_Titles" localSheetId="2">'40542010_РА'!$15:$15</definedName>
    <definedName name="_xlnm.Print_Titles" localSheetId="24">'405420100_ИД'!$2:$2</definedName>
    <definedName name="_xlnm.Print_Titles" localSheetId="25">'405420100_К9'!$22:$22</definedName>
    <definedName name="_xlnm.Print_Titles" localSheetId="26">'405420100_РА'!$15:$15</definedName>
    <definedName name="_xlnm.Print_Titles" localSheetId="3">'40542020_ИД'!$2:$2</definedName>
    <definedName name="_xlnm.Print_Titles" localSheetId="4">'40542020_К9'!$22:$22</definedName>
    <definedName name="_xlnm.Print_Titles" localSheetId="5">'40542020_РА'!$15:$15</definedName>
    <definedName name="_xlnm.Print_Titles" localSheetId="27">'405420200_ИД'!$2:$2</definedName>
    <definedName name="_xlnm.Print_Titles" localSheetId="28">'405420200_К9'!$22:$22</definedName>
    <definedName name="_xlnm.Print_Titles" localSheetId="29">'405420200_РА'!$15:$15</definedName>
    <definedName name="_xlnm.Print_Titles" localSheetId="6">'40542030_ИД'!$2:$2</definedName>
    <definedName name="_xlnm.Print_Titles" localSheetId="7">'40542030_К9'!$22:$22</definedName>
    <definedName name="_xlnm.Print_Titles" localSheetId="8">'40542030_РА'!$15:$15</definedName>
    <definedName name="_xlnm.Print_Titles" localSheetId="30">'405420300_ИД'!$2:$2</definedName>
    <definedName name="_xlnm.Print_Titles" localSheetId="31">'405420300_К9'!$22:$22</definedName>
    <definedName name="_xlnm.Print_Titles" localSheetId="32">'405420300_РА'!$15:$15</definedName>
    <definedName name="_xlnm.Print_Titles" localSheetId="9">'40542040_ИД'!$2:$2</definedName>
    <definedName name="_xlnm.Print_Titles" localSheetId="10">'40542040_К9'!$22:$22</definedName>
    <definedName name="_xlnm.Print_Titles" localSheetId="11">'40542040_РА'!$15:$15</definedName>
    <definedName name="_xlnm.Print_Titles" localSheetId="12">'40542050_ИД'!$2:$2</definedName>
    <definedName name="_xlnm.Print_Titles" localSheetId="13">'40542050_К9'!$22:$22</definedName>
    <definedName name="_xlnm.Print_Titles" localSheetId="14">'40542050_РА'!$15:$15</definedName>
    <definedName name="_xlnm.Print_Titles" localSheetId="33">'405420500_ИД'!$2:$2</definedName>
    <definedName name="_xlnm.Print_Titles" localSheetId="34">'405420500_К9'!$22:$22</definedName>
    <definedName name="_xlnm.Print_Titles" localSheetId="35">'405420500_РА'!$15:$15</definedName>
    <definedName name="_xlnm.Print_Titles" localSheetId="15">'40542060_ИД'!$2:$2</definedName>
    <definedName name="_xlnm.Print_Titles" localSheetId="16">'40542060_К9'!$22:$22</definedName>
    <definedName name="_xlnm.Print_Titles" localSheetId="17">'40542060_РА'!$15:$15</definedName>
    <definedName name="_xlnm.Print_Titles" localSheetId="18">'40542080_ИД'!$2:$2</definedName>
    <definedName name="_xlnm.Print_Titles" localSheetId="19">'40542080_К9'!$22:$22</definedName>
    <definedName name="_xlnm.Print_Titles" localSheetId="20">'40542080_РА'!$15:$15</definedName>
    <definedName name="_xlnm.Print_Titles" localSheetId="21">'40542090_ИД'!$2:$2</definedName>
    <definedName name="_xlnm.Print_Titles" localSheetId="22">'40542090_К9'!$22:$22</definedName>
    <definedName name="_xlnm.Print_Titles" localSheetId="23">'40542090_РА'!$15:$15</definedName>
  </definedNames>
  <calcPr calcId="145621"/>
</workbook>
</file>

<file path=xl/calcChain.xml><?xml version="1.0" encoding="utf-8"?>
<calcChain xmlns="http://schemas.openxmlformats.org/spreadsheetml/2006/main">
  <c r="N38" i="27" l="1"/>
</calcChain>
</file>

<file path=xl/sharedStrings.xml><?xml version="1.0" encoding="utf-8"?>
<sst xmlns="http://schemas.openxmlformats.org/spreadsheetml/2006/main" count="15765" uniqueCount="3689">
  <si>
    <t>ИСХОДНЫЕ ДАННЫЕ : Э40542010</t>
  </si>
  <si>
    <t>№</t>
  </si>
  <si>
    <r>
      <t xml:space="preserve">Строка данных АВС   </t>
    </r>
    <r>
      <rPr>
        <sz val="9"/>
        <color indexed="23"/>
        <rFont val="Times New Roman"/>
        <family val="1"/>
        <charset val="204"/>
      </rPr>
      <t>(Номер строки текстового фрагмента.)</t>
    </r>
  </si>
  <si>
    <t>1</t>
  </si>
  <si>
    <t>Э40542010'К9А0Ж5'Ц7Н2ХМШ1В1+Б''14.01'''''*</t>
  </si>
  <si>
    <t>2</t>
  </si>
  <si>
    <t>Ю''ТОО "Павлодарский нефтехимический завод" .ППТНО , УПБ'04.054.20'04.054.20-1'"Строительство узлов налива нефтебитума ТОО "Павлодарский нефтехимический завод" г. Павлодар, ул. Химкомбинатовская, 1"'РП'2'02-01-01'Конструкции железобетонные'20.224.07-04.054.20-КЖ'Голубев В.В.'в текущих ценах 1 квартала 2023 года*</t>
  </si>
  <si>
    <t>3</t>
  </si>
  <si>
    <t>П9 Коэффициент 1,15 к нормам затрат труда, времени эксплуатации машин (включая затраты труда рабочих машинистов). Строительство новых объектов в стесненных условиях; на территориях действующих предприятий, имеющих разветвленную сеть транспортных и коммуникаций и стесненные условия для складирования материалов. ЭСН РК 8.04-01-2015, приложение Б, таблица Б.1, п.6#*</t>
  </si>
  <si>
    <t>4</t>
  </si>
  <si>
    <t>Н5.1,15'Н52.1,15*</t>
  </si>
  <si>
    <t>5</t>
  </si>
  <si>
    <t>LФ2-Ф4-курс валют на 04.01.2023*</t>
  </si>
  <si>
    <t>6</t>
  </si>
  <si>
    <t>LФ2 - рубль*</t>
  </si>
  <si>
    <t>7</t>
  </si>
  <si>
    <t>Х6,43=Ф2*</t>
  </si>
  <si>
    <t>8</t>
  </si>
  <si>
    <t>LФ3 - евро*</t>
  </si>
  <si>
    <t>9</t>
  </si>
  <si>
    <t>Х492,86=Ф3*</t>
  </si>
  <si>
    <t>10</t>
  </si>
  <si>
    <t>LФ4 - доллар*</t>
  </si>
  <si>
    <t>11</t>
  </si>
  <si>
    <t>Х462,65=Ф4*</t>
  </si>
  <si>
    <t>12</t>
  </si>
  <si>
    <t>РОпоры*</t>
  </si>
  <si>
    <t>13</t>
  </si>
  <si>
    <t>П2Оп1*</t>
  </si>
  <si>
    <t>14</t>
  </si>
  <si>
    <r>
      <t>L Е11-150204-0108'0,3.0,3'' Насечка поверхности'м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*</t>
    </r>
  </si>
  <si>
    <t>15</t>
  </si>
  <si>
    <r>
      <t>Е11-060101-0113(РС100467РС100511)'0,04''Фундаменты-столбы бетонные В12,5.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</si>
  <si>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16</t>
  </si>
  <si>
    <t>Е11-060301-0407(РС304013РС130005)'0,00422''Детали закладные весом до 4 кг. Установка'т*</t>
  </si>
  <si>
    <t>17</t>
  </si>
  <si>
    <t>П2Оп2*</t>
  </si>
  <si>
    <t>18</t>
  </si>
  <si>
    <r>
      <t>L Е11-150204-0108'1,2.0,3'' Насечка поверхности'м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*</t>
    </r>
  </si>
  <si>
    <t>19</t>
  </si>
  <si>
    <r>
      <t>Е11-060101-0113(РС100467РС100511)'0,07''Фундаменты-столбы бетонные В12,5.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</si>
  <si>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20</t>
  </si>
  <si>
    <t>Е11-060301-0407(РС304013РС130005)'0,00422.2''Детали закладные весом до 4 кг. Установка'т*</t>
  </si>
  <si>
    <t>21</t>
  </si>
  <si>
    <t>П2Оп3*</t>
  </si>
  <si>
    <t>22</t>
  </si>
  <si>
    <r>
      <t>Е11-010205-0302'0,25''Грунты 2 группы. Разработка вручную в траншеях глубиной до 2 м без креплений с откосами'м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</si>
  <si>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</t>
  </si>
  <si>
    <r>
      <t>L Е12-010101-0105'0,25''Грунт. Разработка внутри здания в траншеях. Глубина до 3 м, ширина до 1,5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</si>
  <si>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24</t>
  </si>
  <si>
    <r>
      <t>Е11-060101-0119(РС100467РС100533)'0,31''Фундаменты ленточные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</si>
  <si>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25</t>
  </si>
  <si>
    <t>Е11-060301-0406'0,04264''Конструкции стальные, остающиеся в теле бетона . Установка'т*</t>
  </si>
  <si>
    <t>26</t>
  </si>
  <si>
    <t>П2ОпVI-5шт*</t>
  </si>
  <si>
    <t>27</t>
  </si>
  <si>
    <t>Н43=5*</t>
  </si>
  <si>
    <t>28</t>
  </si>
  <si>
    <r>
      <t>Е11-010205-0302'0,5.0,5.0,7''Грунты 2 группы. Разработка вручную в траншеях глубиной до 2 м без креплений с откосами'м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</si>
  <si>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29</t>
  </si>
  <si>
    <r>
      <t>L Е12-010101-0105'0,07''Грунт. Разработка внутри здания в траншеях. Глубина до 3 м, ширина до 1,5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</si>
  <si>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30</t>
  </si>
  <si>
    <r>
      <t>Е11-060101-0119(РС100467РС100533)'0,11''Фундаменты ленточные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</si>
  <si>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31</t>
  </si>
  <si>
    <t>Е11-060301-0408(РС304013РС130005)'0,00603''Детали закладные весом до 20 кг. Установка'т*</t>
  </si>
  <si>
    <t>32</t>
  </si>
  <si>
    <t>Н5=1'Н52=1*</t>
  </si>
  <si>
    <t>33</t>
  </si>
  <si>
    <t>Е11-090701-0127'0,00335.2+0,00518+0,00567.2=Ф5''Конструкции решетчатые (стойки, опоры, фермы и пр.). Сборка с помощью лебедок ручных (с установкой и снятием их в процессе работы) или вручную (мелких деталей)'т конструкций*</t>
  </si>
  <si>
    <t>34</t>
  </si>
  <si>
    <t>С1214-203-0201'(0,00335.2+0,00567.2).1,04''Швеллер горячекатаный с параллельными гранями полок № 10П из углеродистой стали обыкновенного качества ГОСТ 380-2005'т*</t>
  </si>
  <si>
    <t>35</t>
  </si>
  <si>
    <t>С1214-101-0201'0,00518.1,04''Прокат толстолистовой горячекатаный с обрезными кромками из углеродистой стали обыкновенного качества толщиной 5 мм ГОСТ 14637-89'т*</t>
  </si>
  <si>
    <t>36</t>
  </si>
  <si>
    <t>СТССЦРК 8.04-08-2022(=20)'(Ф5).1,04'7791'Доплата за марку стали С245'т*</t>
  </si>
  <si>
    <t>37</t>
  </si>
  <si>
    <t>38</t>
  </si>
  <si>
    <t>Е11-090305-0301(РС295605)'Ф5''Конструкции опорные для крепления трубопроводов внутри зданий и сооружений массой до 0,1 т. Монтаж'т конструкций*</t>
  </si>
  <si>
    <t>39</t>
  </si>
  <si>
    <r>
      <t>Е11-130601-0209'(0,00335.2+0,00567.2).44,7+0,00518.51,1''Поверхности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</si>
  <si>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40</t>
  </si>
  <si>
    <r>
      <t>Е11-130601-0302'(0,00335.2+0,00567.2).44,7+0,00518.51,1''Поверхности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</si>
  <si>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41</t>
  </si>
  <si>
    <r>
      <t>Е11-130301-0406(Н5.1,1)(Н52.1,1)(Н53.1,1)'(0,00335.2+0,00567.2).44,7+0,00518.51,1''Поверхности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</si>
  <si>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42</t>
  </si>
  <si>
    <r>
      <t>Е11-130301-1406(РС149529РС287782)(Н5.1,1)(Н52.1,1)(Н53.1,1)(Н5.1,1)(Н5.2)(Н52.2)(Н53.2) К=2'(0,00335.2+0,00567.2).44,7+0,00518.51,1''Поверхности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</si>
  <si>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43</t>
  </si>
  <si>
    <t>П2ОпVII-2шт*</t>
  </si>
  <si>
    <t>44</t>
  </si>
  <si>
    <t>Н43=2*</t>
  </si>
  <si>
    <t>45</t>
  </si>
  <si>
    <r>
      <t>Е11-010205-0406'0,6.0,6.0,8=Ф6''Ямы для стоек и столбов. Копание вручную без креплений с откосами глубиной до 1,5 м.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</si>
  <si>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46</t>
  </si>
  <si>
    <r>
      <t>Е11-010205-0502'Ф6-0,16''Траншеи,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</si>
  <si>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47</t>
  </si>
  <si>
    <t>L Е12-010101-0402'1''Ямы для установки стоек и столбов. Рытье. Глубина 0,8 м'яма*</t>
  </si>
  <si>
    <t>48</t>
  </si>
  <si>
    <r>
      <t>Е11-060101-0113(РС100467РС100533)'0,16''Фундаменты-столбы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</si>
  <si>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49</t>
  </si>
  <si>
    <t>50</t>
  </si>
  <si>
    <t>Е11-090701-0127'0,07913''Конструкции решетчатые (стойки, опоры, фермы и пр.). Сборка с помощью лебедок ручных (с установкой и снятием их в процессе работы) или вручную (мелких деталей)'т конструкций*</t>
  </si>
  <si>
    <t>51</t>
  </si>
  <si>
    <t>С1214-203-0201'0,0081.1,04''Швеллер горячекатаный с параллельными гранями полок № 10П из углеродистой стали обыкновенного качества ГОСТ 380-2005'т*</t>
  </si>
  <si>
    <t>52</t>
  </si>
  <si>
    <t>С1214-203-0202'0,0048.1,04''Швеллер горячекатаный с параллельными гранями полок из углеродистой сталиГОСТ 380-2005 № 14П'т*</t>
  </si>
  <si>
    <t>53</t>
  </si>
  <si>
    <t>С1214-101-0201'0,0051.1,04''Прокат толстолистовой горячекатаный с обрезными кромками из углеродистой стали обыкновенного качества толщиной 5 мм ГОСТ 14637-89'т*</t>
  </si>
  <si>
    <t>54</t>
  </si>
  <si>
    <t>С1214-201-0202'0,00226.1,04''Уголок стальной горячекатаный равнополочный повышенной прочности из низколегированной качественной стали,50х5 мм ГОСТ 19281-2014'т*</t>
  </si>
  <si>
    <t>55</t>
  </si>
  <si>
    <t>С1241-108-0221'3,1''Трубы стальные бесшовные горячедеформированные из стали марки 15, 20, D 159 мм, толщина стенки 5,0 мм ГОСТ 8731-74'м*</t>
  </si>
  <si>
    <t>56</t>
  </si>
  <si>
    <t>СТССЦРК 8.04-08-2022(=20)'(0,07913).1,04'7791'Доплата за марку стали С245'т*</t>
  </si>
  <si>
    <t>57</t>
  </si>
  <si>
    <t>58</t>
  </si>
  <si>
    <t>Е11-060301-0406(РС131043)'0,07913''Конструкции стальные, остающиеся в теле бетона. Установка'т*</t>
  </si>
  <si>
    <t>59</t>
  </si>
  <si>
    <r>
      <t>Е11-130601-0209'0,0081.44,7+0,0051.51,1+0,00226.52+1,548''Поверхности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</si>
  <si>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60</t>
  </si>
  <si>
    <r>
      <t>Е11-130601-0302'0,0081.44,7+0,0051.51,1+0,00226.52+1,548''Поверхности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</si>
  <si>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61</t>
  </si>
  <si>
    <r>
      <t>Е11-130301-0406(Н5.1,1)(Н52.1,1)(Н53.1,1)'0,0081.44,7+0,0051.51,1+0,00226.52+1,548''Поверхности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</si>
  <si>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62</t>
  </si>
  <si>
    <r>
      <t>Е11-130301-1406(РС149529РС287782)(Н5.1,1)(Н52.1,1)(Н53.1,1)(Н5.1,1)(Н5.2)(Н52.2)(Н53.2) К=2'0,0081.44,7+0,0051.51,1+0,00226.52+1,548''Поверхности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</si>
  <si>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63</t>
  </si>
  <si>
    <t>П2ОпVIII-2шт*</t>
  </si>
  <si>
    <t>64</t>
  </si>
  <si>
    <t>65</t>
  </si>
  <si>
    <r>
      <t>L Е11-010205-0406'0,9.0,9.1=Ф7''Ямы для стоек и столбов. Копание вручную без креплений с откосами глубиной до 1,5 м.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</si>
  <si>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66</t>
  </si>
  <si>
    <r>
      <t>L Е11-010205-0502'Ф7-0,41''Траншеи,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</si>
  <si>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67</t>
  </si>
  <si>
    <t>Е12-010101-0402'1''Ямы для установки стоек и столбов. Рытье. Глубина 1 м'яма*</t>
  </si>
  <si>
    <t>68</t>
  </si>
  <si>
    <r>
      <t>Е11-060101-0113(РС100467РС100533)'0,41''Фундаменты-столбы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</si>
  <si>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69</t>
  </si>
  <si>
    <t>70</t>
  </si>
  <si>
    <t>Е11-090701-0127'0,10037''Конструкции решетчатые (стойки, опоры, фермы и пр.). Сборка с помощью лебедок ручных (с установкой и снятием их в процессе работы) или вручную (мелких деталей)'т конструкций*</t>
  </si>
  <si>
    <t>71</t>
  </si>
  <si>
    <t>С1214-203-0202'0,02694.1,04''Швеллер горячекатаный с параллельными гранями полок № 14П из углеродистой стали обыкновенного качества ГОСТ 380-2005'т*</t>
  </si>
  <si>
    <t>72</t>
  </si>
  <si>
    <t>С1214-101-0201'0,0104.1,04''Прокат толстолистовой горячекатаный с обрезными кромками из углеродистой стали обыкновенного качества толщиной 5 мм ГОСТ 14637-89'т*</t>
  </si>
  <si>
    <t>73</t>
  </si>
  <si>
    <t>74</t>
  </si>
  <si>
    <t>С1241-108-0221'3,2''Трубы стальные бесшовные горячедеформированные из стали марки 15, 20, D 159 мм, толщина стенки 5,0 мм ГОСТ 8731-74'м*</t>
  </si>
  <si>
    <t>75</t>
  </si>
  <si>
    <t>СТССЦРК 8.04-08-2022(=20)'(0,10037).1,04'7791'Доплата за марку стали С245'т*</t>
  </si>
  <si>
    <t>76</t>
  </si>
  <si>
    <t>77</t>
  </si>
  <si>
    <t>Е11-060301-0406(РС131043)'0,10037''Конструкции стальные, остающиеся в теле бетона. Установка'т*</t>
  </si>
  <si>
    <t>78</t>
  </si>
  <si>
    <r>
      <t>Е11-460101-0801(РС295873)'0,4.0,4.0,15''Колонны. Обетонирование'м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</si>
  <si>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79</t>
  </si>
  <si>
    <r>
      <t>Е11-130601-0209'0,02694.41,6+0,0104.51,1+0,00226.52+1,598''Поверхности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</si>
  <si>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80</t>
  </si>
  <si>
    <r>
      <t>Е11-130601-0302'0,02694.41,6+0,0104.51,1+0,00226.52+1,598''Поверхности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</si>
  <si>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81</t>
  </si>
  <si>
    <r>
      <t>Е11-130301-0406(Н5.1,1)(Н52.1,1)(Н53.1,1)'0,02694.41,6+0,0104.51,1+0,00226.52+1,598''Поверхности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</si>
  <si>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82</t>
  </si>
  <si>
    <r>
      <t>Е11-130301-1406(РС149529РС287782)(Н5.1,1)(Н52.1,1)(Н53.1,1)(Н5.1,1)(Н5.2)(Н52.2)(Н53.2) К=2'0,02694.41,6+0,0104.51,1+0,00226.52+1,598''Поверхности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</si>
  <si>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83</t>
  </si>
  <si>
    <t>П2ОпIX-6шт*</t>
  </si>
  <si>
    <t>84</t>
  </si>
  <si>
    <t>Н43=6*</t>
  </si>
  <si>
    <t>85</t>
  </si>
  <si>
    <r>
      <t>L Е11-010205-0406'0,6.0,6.1=Ф8''Ямы для стоек и столбов. Копание вручную без креплений с откосами глубиной до 1,5 м.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</si>
  <si>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86</t>
  </si>
  <si>
    <r>
      <t>L Е11-010205-0502'Ф8-0,18''Траншеи,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</si>
  <si>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87</t>
  </si>
  <si>
    <t>Е12-010101-0402(А1.1,5)'1''Ямы для установки стоек и столбов. Рытье. Глубина 1 м'яма*</t>
  </si>
  <si>
    <t>88</t>
  </si>
  <si>
    <r>
      <t>Е11-060101-0113(РС100467РС100533)'0,18''Фундаменты-столбы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</si>
  <si>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89</t>
  </si>
  <si>
    <t>90</t>
  </si>
  <si>
    <t>91</t>
  </si>
  <si>
    <t>Е11-090701-0127'0,02933''Конструкции решетчатые (стойки, опоры, фермы и пр.). Сборка с помощью лебедок ручных (с установкой и снятием их в процессе работы) или вручную (мелких деталей)'т конструкций*</t>
  </si>
  <si>
    <t>92</t>
  </si>
  <si>
    <t>С1214-203-0201'0,02354.1,04''Швеллер горячекатаный с параллельными гранями полок № 10П из углеродистой стали обыкновенного качества ГОСТ 380-2005'т*</t>
  </si>
  <si>
    <t>93</t>
  </si>
  <si>
    <t>С1214-101-0201'0,00353.1,04''Прокат толстолистовой горячекатаный с обрезными кромками из углеродистой стали обыкновенного качества толщиной 5 мм ГОСТ 14637-89'т*</t>
  </si>
  <si>
    <t>94</t>
  </si>
  <si>
    <t>95</t>
  </si>
  <si>
    <t>СТССЦРК 8.04-08-2022(=20)'(0,02933).1,04'7791'Доплата за марку стали С245'т*</t>
  </si>
  <si>
    <t>96</t>
  </si>
  <si>
    <t>97</t>
  </si>
  <si>
    <t>Е11-090305-0301(РС295605)'0,02933''Конструкции опорные для крепления трубопроводов внутри зданий и сооружений массой до 0,1 т. Монтаж'т конструкций*</t>
  </si>
  <si>
    <t>98</t>
  </si>
  <si>
    <r>
      <t>Е11-130601-0209'0,02354.44,7+0,00353.51,1+0,00226.52''Поверхности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</si>
  <si>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99</t>
  </si>
  <si>
    <r>
      <t>Е11-130601-0302'0,02354.44,7+0,00353.51,1+0,00226.52''Поверхности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</si>
  <si>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100</t>
  </si>
  <si>
    <r>
      <t>Е11-130301-0406(Н5.1,1)(Н52.1,1)(Н53.1,1)'0,02354.44,7+0,00353.51,1+0,00226.52''Поверхности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</si>
  <si>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101</t>
  </si>
  <si>
    <r>
      <t>Е11-130301-1406(РС149529РС287782)(Н5.1,1)(Н52.1,1)(Н53.1,1)(Н5.1,1)(Н5.2)(Н52.2)(Н53.2) К=2'0,02354.44,7+0,00353.51,1+0,00226.52''Поверхности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</si>
  <si>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102</t>
  </si>
  <si>
    <t>РЗдание КПУ*</t>
  </si>
  <si>
    <t>103</t>
  </si>
  <si>
    <t>Н43=1*</t>
  </si>
  <si>
    <t>104</t>
  </si>
  <si>
    <r>
      <t>L Е11-460401-0102'5,8.0,1''Отмостка.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</si>
  <si>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105</t>
  </si>
  <si>
    <t>L С3414-104-0601'5,8.0,1.2,4''Мусор строительный (ручная). Погрузка'т*</t>
  </si>
  <si>
    <t>106</t>
  </si>
  <si>
    <r>
      <t>Е11-010205-0302'8''Грунты 2 группы. Разработка вручную в траншеях глубиной до 2 м без креплений с откосами.'м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</si>
  <si>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107</t>
  </si>
  <si>
    <r>
      <t>Е11-010205-1301'5,9''Грунт неуплотненный. Погрузка вручную из штабелей и отвалов в транспортные средства.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</si>
  <si>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108</t>
  </si>
  <si>
    <t>С3412-101-0203'5,9.1,85.3''Перевозка строительных грузов самосвалами вне населенных пунктов. Грузоподъемность свыше 5 до 10 т. Расстояние перевозки 3 км'т·км*</t>
  </si>
  <si>
    <t>109</t>
  </si>
  <si>
    <r>
      <t>Е11-010102-0602(РС100081РС100094)'5,9''Грунты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</si>
  <si>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110</t>
  </si>
  <si>
    <r>
      <t>Е11-010205-0502'2,1''Траншеи,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</si>
  <si>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111</t>
  </si>
  <si>
    <r>
      <t>Е11-010201-0701'2,8.3,1''Грунт оснований под полы промышленных цехов. Уплотнение'м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уплотненной площади основания*</t>
    </r>
  </si>
  <si>
    <t>112</t>
  </si>
  <si>
    <t>Е11-070501-0101(РС295547)'16''Блоки стен подвалов массой до 0,5 т. Установка'шт. сборных конструкций*</t>
  </si>
  <si>
    <t>113</t>
  </si>
  <si>
    <t>Е11-070501-0102(РС295547)'6''Блоки стен подвалов массой до 1 т. Установка'шт. сборных конструкций*</t>
  </si>
  <si>
    <t>114</t>
  </si>
  <si>
    <t>Е11-070501-0103(РС295547)'2''Блоки стен подвалов массой до 1,5 т. Установка'шт. сборных конструкций*</t>
  </si>
  <si>
    <t>115</t>
  </si>
  <si>
    <r>
      <t>С1221-102-0101'0,543.2''Блоки бетонные для стен подвалов объемом 0,5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 более из тяжелого бетона класса В7,5 ГОСТ 13579-78'м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</si>
  <si>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116</t>
  </si>
  <si>
    <r>
      <t>С1221-102-0101'0,265.6+0,195.16''Блоки бетонные для стен подвалов объемом до 0,3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 тяжелого бетона класса В7,5 ГОСТ 13579-78'м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</si>
  <si>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117</t>
  </si>
  <si>
    <r>
      <t>Е11-060101-0119'0,1'' Устройство монолитных заделок'м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</si>
  <si>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118</t>
  </si>
  <si>
    <r>
      <t>Е11-080101-0301'5,36''Стены, фундаменты. Гидроизоляция горизонтальная цементная с жидким стеклом'м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</si>
  <si>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119</t>
  </si>
  <si>
    <r>
      <t>Е11-080301-0101(РС102640РС102642)(РС295503)'(2.3,6+2.3,1).0,4-0,75=Ф9''Стены из легкобетонных камней. Кладка без облицовки при высоте этажа до 4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кладки*</t>
    </r>
  </si>
  <si>
    <t>120</t>
  </si>
  <si>
    <t>С1213-304-0101'0,92.Ф9:(0,39.0,19.0,188)''Камень стеновой бетонный на цементном вяжущем рядовой СТ РК 945-92 пустотелый, размерами 390 х 190 х 188 мм, серый'шт.*</t>
  </si>
  <si>
    <t>121</t>
  </si>
  <si>
    <r>
      <t>Е11-080201-0103(П-1108001)(РС295491РС104973)'3,6.0,375.0,17.2''Стены наружные средней сложности из кирпича. Кладка при высоте этажа до 4 м. Из кирпича размером 250х120х88 мм, применены коэффициенты к расходу кирпича - 0,77, раствора - 0,9'м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кладки*</t>
    </r>
  </si>
  <si>
    <t>122</t>
  </si>
  <si>
    <r>
      <t>L Е11-080201-0601'50,25''Кладка из кирпича. Расшивка швов'м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стен (без вычета проемов)*</t>
    </r>
  </si>
  <si>
    <t>123</t>
  </si>
  <si>
    <t>Е11-070503-0110(РС295547)'3''Перемычки, масса до 0,3 т. Укладка'шт. сборных конструкций*</t>
  </si>
  <si>
    <t>124</t>
  </si>
  <si>
    <r>
      <t>С1222-102-0108'3.0,029''Перемычки из тяжелого бетона класса В15 ГОСТ 948-2016'м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</si>
  <si>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125</t>
  </si>
  <si>
    <t>Е11-290164-1202(РС157331)(РС296034)'1,5''Трубы проход через стены-патрубки'м труб*</t>
  </si>
  <si>
    <t>126</t>
  </si>
  <si>
    <t>С1241-102-0153'1''Трубы стальные электросварные прямошовные, D 76 мм, толщина стенки 4 мм ГОСТ 10705-80'м*</t>
  </si>
  <si>
    <t>127</t>
  </si>
  <si>
    <t>С1241-102-0233'0,5''Трубы стальные электросварные прямошовные, D 273 мм, толщина стенки 5,0 мм ГОСТ 10705-80'м*</t>
  </si>
  <si>
    <t>128</t>
  </si>
  <si>
    <r>
      <t>Е11-070102-0106(РС295547)(РС100533РС102638)'2''Плиты перекрытий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Укладка при наибольшей массе монтажных элементов до 5 т'шт. сборных конструкций*</t>
    </r>
  </si>
  <si>
    <t>129</t>
  </si>
  <si>
    <r>
      <t>С1222-203-0404'3,6.1,5.2''Плиты перекрытий железобетонные многопустотные непрерывного формования ПБ, высотой 220 мм, под расчетную нагрузку 8 кПа СТ РК 949-92'м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</si>
  <si>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130</t>
  </si>
  <si>
    <r>
      <t>Е11-100107-0101(РС295688)'1,89''Проемы дверные наружные площадью до 3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в каменных стенах. Установка блоков'м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</si>
  <si>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131</t>
  </si>
  <si>
    <r>
      <t>L С1261-104-0217'1,89''Блоки дверные входные однопольные с глухими полотнами ДНГ 21-9П, ДНГ 21-10П СТ РК 943-92'м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</si>
  <si>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132</t>
  </si>
  <si>
    <r>
      <t>С1223-201-0202'1,89''Блок дверной с декоративной облицовкой поливинилхлоридной пленкой СТ РК 943-92 однопольный с глухими полотнами ДН 21-9П, ДН 21-10П'м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</si>
  <si>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133</t>
  </si>
  <si>
    <t>С1223-502-0201'2''Петля накладная ПН1, ПН2, ПН3 ГОСТ 5088-2005'шт.*</t>
  </si>
  <si>
    <t>134</t>
  </si>
  <si>
    <t>L Е12-060101-1205(РС295884)'1''Приборы дверные замки врезные'шт.*</t>
  </si>
  <si>
    <t>135</t>
  </si>
  <si>
    <t>С1223-502-0304'1''Замок цилиндровый врезной с защелкой, управляемой ручками и от ключа ЗВ7 ГОСТ 5089-2011'шт.*</t>
  </si>
  <si>
    <t>136</t>
  </si>
  <si>
    <r>
      <t>Е11-110101-0102(РС100081)'3,1.2,8''Грунт. Уплотнение'м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площади уплотнения*</t>
    </r>
  </si>
  <si>
    <t>137</t>
  </si>
  <si>
    <r>
      <t>Е11-110101-0209(РС100467РС100489)'3,1.2,8.0,1''Слои подстилающие бетонные В10.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</si>
  <si>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138</t>
  </si>
  <si>
    <r>
      <t>Е11-110101-1103'3,1.2,8''Стяжки бетонные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</si>
  <si>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t>139</t>
  </si>
  <si>
    <r>
      <t>L Е11-110101-1508'3,1.2,8''Покрытия цементные. Железнение'м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</si>
  <si>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140</t>
  </si>
  <si>
    <r>
      <t>Е11-120101-1501'3,6.3,26''Пароизоляция оклеечная. Устройство в один слой'м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</si>
  <si>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t>141</t>
  </si>
  <si>
    <r>
      <t>Е11-120101-1402(РС100299)'3,6.3,26.0,16''Покрытия. Утепление керамзитом'м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утеплителя*</t>
    </r>
  </si>
  <si>
    <t>142</t>
  </si>
  <si>
    <r>
      <t>С1211-302-0202'1,03.3,6.3,26.0,16''Гравий керамзитовый М400 ГОСТ 32496-2013 фракция 10-20 мм'м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</si>
  <si>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143</t>
  </si>
  <si>
    <r>
      <t>Е11-120101-1701'3,6.3,26''Стяжки выравнивающие цементно-песчаные толщиной 15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</si>
  <si>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t>144</t>
  </si>
  <si>
    <r>
      <t>Е11-120101-0104(РС135525РС135611)(РС135526РС135613)'3,6.3,26''Кровли скатные из наплавляемых материалов. Устройство в три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кровли*</t>
    </r>
  </si>
  <si>
    <t>145</t>
  </si>
  <si>
    <t>Е11-120101-0407(РС295703РС135611)(РС295704РС135619)'7,2''Примыкания к стенам и парапетам кровель из наплавляемых битумно-полимерных материалов. Устройство без фартуков'м примыканий*</t>
  </si>
  <si>
    <t>146</t>
  </si>
  <si>
    <r>
      <t>Е11-150401-0202(РС295961)'(2,8.2,85+3,1.2,85).2-1,89''Поверхности внутри помещений. Окраска водными составами известковая по кирпичу и бетону'м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</si>
  <si>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147</t>
  </si>
  <si>
    <t>148</t>
  </si>
  <si>
    <t>Е11-090701-0126(РС247899)'0,05106''Монорельсы, балки и другие аналогичные конструкции промышленных зданий. Сборка с помощью лебедок ручных (с установкой и снятием их в процессе работы) или вручную (мелких деталей)'т конструкций*</t>
  </si>
  <si>
    <t>149</t>
  </si>
  <si>
    <t>С1214-201-0202'0,05106.1,04''Уголок стальной горячекатаный равнополочный повышенной прочности из низколегированной качественной стали,75х6 мм ГОСТ 19281-2014'т*</t>
  </si>
  <si>
    <t>150</t>
  </si>
  <si>
    <t>151</t>
  </si>
  <si>
    <t>Е11-090302-0401(Н5.1,1)(РС295605)'0,05106''Прогоны при шаге ферм до 12 м при высоте здания до 25 м. Монтаж. Монтаж конструктивных элементов по железобетонным и каменным опорам, применен коэффициент к затратам труда - 1,1'т конструкций*</t>
  </si>
  <si>
    <t>152</t>
  </si>
  <si>
    <t>Е11-090501-0301'8''Конструкции одноэтажных производственных зданий. Постановка болтов строительных с гайками и шайбами'болт*</t>
  </si>
  <si>
    <t>153</t>
  </si>
  <si>
    <t>СТ КП №5810 Rev.1 от 31.10.2022г(=19)'8'85.1,02'Анкер распорный "HILTI" HРS M8х60/90'шт*</t>
  </si>
  <si>
    <t>154</t>
  </si>
  <si>
    <r>
      <t>Е11-120101-1001'1''Покрытия мелкие (брандмауэры, парапеты, свесы и тому подобное) из листовой оцинкованной стали.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</si>
  <si>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155</t>
  </si>
  <si>
    <r>
      <t>Е11-090401-0201(РС135062)(РС249101)'2,3''Покрытие кровельное из профилированного листа при высоте здания до 25 м. 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</si>
  <si>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156</t>
  </si>
  <si>
    <r>
      <t>С1214-204-0510'2,3''Профилированный лист оцинкованный НС44-1000-0,7'м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</si>
  <si>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157</t>
  </si>
  <si>
    <r>
      <t>R-247852#С121-050108-0710'Т''Профилированный лист оцинкованный высотой профиля 44 мм, толщиной стали 0,7 мм СТ РК EN 508-1-2012'м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</si>
  <si>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158</t>
  </si>
  <si>
    <t>С1261-107-0999'3,3.9''Шуруп-саморез оцинкованный с полусферической головкой и прессшайбой 4,2х32 мм'шт.*</t>
  </si>
  <si>
    <t>159</t>
  </si>
  <si>
    <t>Е11-090501-0601'2''Настил стальной профилированный. Резка'м реза*</t>
  </si>
  <si>
    <t>160</t>
  </si>
  <si>
    <r>
      <t>Е11-060101-0119'15.0,12''Отмостка бетонная В7,5.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</si>
  <si>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161</t>
  </si>
  <si>
    <r>
      <t>Е11-060101-0119(РС100467РС100511)'1.1,5.0,35''Крыльцо бетонное В12,5.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</si>
  <si>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162</t>
  </si>
  <si>
    <t>РСваи , фундаменты*</t>
  </si>
  <si>
    <t>163</t>
  </si>
  <si>
    <t>П2СВ1-20шт*</t>
  </si>
  <si>
    <t>164</t>
  </si>
  <si>
    <t>Н43=20*</t>
  </si>
  <si>
    <t>165</t>
  </si>
  <si>
    <r>
      <t>Е11-050101-7602(РС152166РС150693)(РС150693=2,604)(РС245628РС279224)(РС295474РС279224)(РС100533РС279224)(РС152173)'1,92''Сваи железобетонные буронабивные диаметром 820 мм под защитой обсадной трубы длиной до 12 м. Устройство буровыми установками с крутящим моментом 150-250 кНм. Грунты групп 1-2'м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конструктивного объема сваи*</t>
    </r>
  </si>
  <si>
    <t>166</t>
  </si>
  <si>
    <t>Е11-060301-0404(РС315946)'12.0,0028''Болты анкерные на поддерживающие конструкции. Установка при бетонировании'т*</t>
  </si>
  <si>
    <t>167</t>
  </si>
  <si>
    <t>С1261-107-0202'12.0,0028''Болты анкерные ГОСТ 1759.0-87'т*</t>
  </si>
  <si>
    <t>168</t>
  </si>
  <si>
    <t>L Е11-060301-0401(РС295613)'12.0,0028''Болты анкерные. Установка в готовые гнезда с заделкой длиной до 1 м'т*</t>
  </si>
  <si>
    <t>169</t>
  </si>
  <si>
    <t>Е11-060301-0701(РС295570)'0,0564''Каркасы арматурные пространственные. Изготовление в построечных условиях из арматуры диаметром до 25 мм'т*</t>
  </si>
  <si>
    <t>170</t>
  </si>
  <si>
    <t>С1214-210-0101'0,0042''Сталь арматурная горячекатаная гладкая класса А-I (А240) диаметром 6 мм СТ РК 2591-2014'т*</t>
  </si>
  <si>
    <t>171</t>
  </si>
  <si>
    <t>С1214-210-0201'0,0522''Сталь арматурная горячекатаная периодического профиля класса А-III (А400) диаметром 12 мм СТ РК 2591-2014'т*</t>
  </si>
  <si>
    <t>172</t>
  </si>
  <si>
    <r>
      <t>Е11-060301-0201(РС100533РС102638)'0,4''Подливка под оборудование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</si>
  <si>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173</t>
  </si>
  <si>
    <r>
      <t>Е11-060301-0202(РС100533РС102638)(Н5.3)(Н52.3)(Н53.3) К=3'0,4''Подливка под оборудование. Устройство. добавлять к норме 1106-0301-0201 на каждые 10 мм изменения толщины'м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</si>
  <si>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174</t>
  </si>
  <si>
    <r>
      <t>Е11-060301-0201'3,14.0,35.0,35''Подливка под оборудование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</si>
  <si>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175</t>
  </si>
  <si>
    <r>
      <t>Е11-060301-0202(Н5.18)(Н52.18)(Н53.18) К=3'3,14.0,35.0,35''Подливка под оборудование. Устройство. добавлять к норме 1106-0301-0201 на каждые 10 мм изменения толщины'м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</si>
  <si>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176</t>
  </si>
  <si>
    <t>П2Фм1-2шт*</t>
  </si>
  <si>
    <t>177</t>
  </si>
  <si>
    <t>178</t>
  </si>
  <si>
    <r>
      <t>Е11-010205-0302'3,5.2.3,24-3,5.2.0,8''Грунты 2 группы. Разработка вручную в траншеях глубиной до 2 м без креплений с откосами'м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</si>
  <si>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179</t>
  </si>
  <si>
    <r>
      <t>Е11-010205-0302(П-1101178)'3,5.2.0,8''Грунты 2 группы. Разработка вручную в траншеях глубиной до 2 м без креплений с откосами. #Сильно налипающий на инструменты грунт 2 группы, применен коэффициент к затратам труда - 1,15'м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</si>
  <si>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180</t>
  </si>
  <si>
    <r>
      <t>Е11-010205-1202'3,5.2.0,8''Котлованы. Водоотлив'м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мокрого грунта*</t>
    </r>
  </si>
  <si>
    <t>181</t>
  </si>
  <si>
    <r>
      <t>L Е11-010205-0108(Н5.1,15)(Н5.1,3)'6''Грунты 2 группы. Разработка вручную с креплениями в траншеях шириной до 2 м, глубиной до 3 м. Сильно налипающий на инструменты грунт 2 группы, применен коэффициент к затратам труда - 1,15. Расстояние до 1 м от незащищенных кабелей, применен коэффициент к затратам труда - 1,3'м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</si>
  <si>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182</t>
  </si>
  <si>
    <r>
      <t>L Е11-010205-1001'32''Стенки траншей шириной до 2 м. Крепление инвентарными щитами. Грунты неустойчивые и мокрые'м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креплений*</t>
    </r>
  </si>
  <si>
    <t>183</t>
  </si>
  <si>
    <r>
      <t>Е11-010205-1301'1,63+3,68''Грунт неуплотненный. Погрузка вручную из штабелей и отвалов в транспортные средства.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</si>
  <si>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184</t>
  </si>
  <si>
    <t>С3412-101-0203'(1,63+3,68).1,7.3''Перевозка строительных грузов самосвалами вне населенных пунктов. Грузоподъемность свыше 5 до 10 т. Расстояние перевозки 3 км'т·км*</t>
  </si>
  <si>
    <t>185</t>
  </si>
  <si>
    <r>
      <t>Е11-010102-0602(РС100081РС100094)'1,63+3,68''Грунты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</si>
  <si>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186</t>
  </si>
  <si>
    <r>
      <t>Е11-010205-0502'3,5.2.3,24-1,63-3,68''Траншеи,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</si>
  <si>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187</t>
  </si>
  <si>
    <r>
      <t>Е11-010201-0501'3,5.2.3,24-1,63-3,68''Грунт 1, 2 группы. Уплотнение пневматическими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уплотненного грунта*</t>
    </r>
  </si>
  <si>
    <t>188</t>
  </si>
  <si>
    <r>
      <t>Е11-060101-0101(РС100463РС100467)'1,63''Подготовка бетонная В7,5.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</si>
  <si>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189</t>
  </si>
  <si>
    <r>
      <t>Е11-060101-0112(РС100533РС279224)'3,68''Фундаменты общего назначения железобетонные В15, F100, W4 с подколонниками при высоте подколонника от 4 до 10 м, периметром до 10 м.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</si>
  <si>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190</t>
  </si>
  <si>
    <t>Е11-060301-0601(РС295570)'0,04026''Сетки арматурные плоские. Изготовление в построечных условиях из арматуры диаметром до 16 мм'т*</t>
  </si>
  <si>
    <t>191</t>
  </si>
  <si>
    <t>Е11-060301-0701(РС295570)'2.0,03459''Каркасы арматурные пространственные. Изготовление в построечных условиях из арматуры диаметром до 25 мм'т*</t>
  </si>
  <si>
    <t>192</t>
  </si>
  <si>
    <t>С1214-210-0101'0,0159''Сталь арматурная горячекатаная гладкая класса А-I (А240) диаметром 6 мм СТ РК 2591-2014'т*</t>
  </si>
  <si>
    <t>193</t>
  </si>
  <si>
    <t>С1214-210-0201'0,0962''Сталь арматурная горячекатаная периодического профиля класса А-III (А400) диаметром 12 мм СТ РК 2591-2014'т*</t>
  </si>
  <si>
    <t>194</t>
  </si>
  <si>
    <r>
      <t>Е11-080101-0307(РС135822РС135845)'15''Стены, фундаменты. Гидроизоляция боковая обмазочная битумная в 2 слоя по выровненной поверхности бутовой кладки, кирпичу, бетону'м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</si>
  <si>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195</t>
  </si>
  <si>
    <t>196</t>
  </si>
  <si>
    <t>197</t>
  </si>
  <si>
    <t>L Е11-060301-0401(РС295613)'24.0,0028''Болты анкерные. Установка в готовые гнезда с заделкой длиной до 1 м'т*</t>
  </si>
  <si>
    <t>198</t>
  </si>
  <si>
    <r>
      <t>Е11-060301-0201(РС100533РС102638)'0,6.0,6.2''Подливка под оборудование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</si>
  <si>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199</t>
  </si>
  <si>
    <r>
      <t>Е11-060301-0202(РС100533РС102638)(Н5.3)(Н52.3)(Н53.3) К=3(РС100533РС102638)'0,6.0,6.2''Подливка под оборудование. Устройство. добавлять к норме 1106-0301-0201 на каждые 10 мм изменения толщины'м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</si>
  <si>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200</t>
  </si>
  <si>
    <t>П2Фм2-2шт*</t>
  </si>
  <si>
    <t>201</t>
  </si>
  <si>
    <t>202</t>
  </si>
  <si>
    <r>
      <t>Е11-010102-0411'6,8.2,3.3-1,4=Ф10''Грунты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</si>
  <si>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203</t>
  </si>
  <si>
    <r>
      <t>Е11-010102-0411(П-1101048)'6,8.2,3.0,6=Ф11''Грунты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#Вязкие грунты повышенной влажности, сильно налипающие на стенки и зубья ковша одноковшовых экскаваторов, применен коэффициент к затратам труда - 1,1 и нормам эксплуатации машин - 1,1'м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</si>
  <si>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204</t>
  </si>
  <si>
    <r>
      <t>Е11-010205-0302(П-1101184)'1,4''Грунты 2 группы. Разработка вручную в траншеях глубиной до 2 м без креплений с откосами. #Доработка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</si>
  <si>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205</t>
  </si>
  <si>
    <r>
      <t>L Е11-010205-0302(Н5.1,3)'19,25+39''Грунты 2 группы. Разработка вручную в траншеях глубиной до 2 м без креплений с откосами. Расстояние до 1 м от незащищенных кабелей, применен коэффициент к затратам труда - 1,3'м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</si>
  <si>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206</t>
  </si>
  <si>
    <r>
      <t>Е11-010205-1301'1,4''Грунт неуплотненный. Погрузка вручную из штабелей и отвалов в транспортные средства.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</si>
  <si>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207</t>
  </si>
  <si>
    <t>С3412-101-0203'(Ф10+Ф11+1,4).1,7.3''Перевозка строительных грузов самосвалами вне населенных пунктов. Грузоподъемность свыше 5 до 10 т. Расстояние перевозки 3 км'т·км*</t>
  </si>
  <si>
    <t>208</t>
  </si>
  <si>
    <r>
      <t>Е11-010102-0602(РС100081РС100094)'Ф11+Ф10+1,4''Грунты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</si>
  <si>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209</t>
  </si>
  <si>
    <r>
      <t>Е11-010102-0325'6,8.2,3.3,6-11,6-1,05=Ф12''Грунты 1 группы в карьерах. Разработка с погрузкой на автомобили-самосвалы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</si>
  <si>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210</t>
  </si>
  <si>
    <t>С3412-101-0203'(Ф12).1,7.3''Перевозка строительных грузов самосвалами вне населенных пунктов. Грузоподъемность свыше 5 до 10 т. Расстояние перевозки 3 км'т·км*</t>
  </si>
  <si>
    <t>211</t>
  </si>
  <si>
    <r>
      <t>Е11-010205-0501'6,8.2,3.3,6-1,05-11,6''Траншеи, пазухи котлованов и ямы. Засыпка вручную.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</si>
  <si>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212</t>
  </si>
  <si>
    <r>
      <t>С1211-601-0101'6,8.2,3.2,5''Смесь песчано-гравийная природная ГОСТ 23735-2014'м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</si>
  <si>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213</t>
  </si>
  <si>
    <r>
      <t>Е11-060101-0101(РС100463РС100467)'1,05''Подготовка бетонная В7,5.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</si>
  <si>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214</t>
  </si>
  <si>
    <r>
      <t>Е11-060101-0119(РС100467РС100533)'11,6''Фундаменты ленточные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</si>
  <si>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215</t>
  </si>
  <si>
    <r>
      <t>L Е11-060201-0107'11,6''Колодцы для анкерных болтов. Дополнительные затраты на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</si>
  <si>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216</t>
  </si>
  <si>
    <t>Е11-060301-0601(РС295570)'0,08088''Сетки арматурные плоские. Изготовление в построечных условиях из арматуры диаметром до 16 мм'т*</t>
  </si>
  <si>
    <t>217</t>
  </si>
  <si>
    <t>С1214-210-0201'0,08088''Сталь арматурная горячекатаная периодического профиля класса А-III (А400) диаметром 12 мм СТ РК 2591-2014'т*</t>
  </si>
  <si>
    <t>218</t>
  </si>
  <si>
    <t>Е11-060301-0410(РС295570)'0,08088''Слои подстилающие и набетонки. Армирование'т*</t>
  </si>
  <si>
    <t>219</t>
  </si>
  <si>
    <t>Е11-060301-0404(РС315946)'4.0,00157+8.0,00044''Болты анкерные на поддерживающие конструкции. Установка при бетонировании'т*</t>
  </si>
  <si>
    <t>220</t>
  </si>
  <si>
    <t>С1261-107-0202'4.0,00157+8.0,00044''Болты анкерные ГОСТ 1759.0-87'т*</t>
  </si>
  <si>
    <t>221</t>
  </si>
  <si>
    <t>L Е11-060301-0401(РС295613)'4.0,00157+8.0,00044''Болты анкерные. Установка в готовые гнезда с заделкой длиной до 1 м'т*</t>
  </si>
  <si>
    <t>222</t>
  </si>
  <si>
    <r>
      <t>Е11-060101-0119(РС100467РС102638)(РС131600)(РС144600)(РС275940)(РС279117)(РС286164)'0,13''Заливка колодцев ц/п раствором М200.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</si>
  <si>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223</t>
  </si>
  <si>
    <r>
      <t>Е11-150201-0101'4,5''Стены. Штукатурка улучшенная цементно-известковым раствором по камню'м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</si>
  <si>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t>224</t>
  </si>
  <si>
    <r>
      <t>Е11-061401-0104'4,5'' Железнение поверхности'м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</si>
  <si>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225</t>
  </si>
  <si>
    <t>226</t>
  </si>
  <si>
    <t>П2Фм3-4шт*</t>
  </si>
  <si>
    <t>227</t>
  </si>
  <si>
    <t>Н43=4*</t>
  </si>
  <si>
    <t>228</t>
  </si>
  <si>
    <r>
      <t>Е11-010102-0411'3,8+9,4-0,4-1,88''Грунты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</si>
  <si>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229</t>
  </si>
  <si>
    <r>
      <t>Е11-010102-0411(П-1101048)'1,88''Грунты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#Вязкие грунты повышенной влажности, сильно налипающие на стенки и зубья ковша одноковшовых экскаваторов, применен коэффициент к затратам труда - 1,1 и нормам эксплуатации машин - 1,1'м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</si>
  <si>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230</t>
  </si>
  <si>
    <r>
      <t>Е11-010205-0302(П-1101184)'0,4''Грунты 2 группы. Разработка вручную в траншеях глубиной до 2 м без креплений с откосами. #Доработка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</si>
  <si>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231</t>
  </si>
  <si>
    <r>
      <t>L Е11-010205-0302(Н5.1,3)'2,2''Грунты 2 группы. Разработка вручную в траншеях глубиной до 2 м без креплений с откосами. Расстояние до 1 м от незащищенных кабелей, применен коэффициент к затратам труда - 1,3'м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</si>
  <si>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232</t>
  </si>
  <si>
    <r>
      <t>Е11-010205-1301'0,4''Грунт неуплотненный. Погрузка вручную из штабелей и отвалов в транспортные средства.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</si>
  <si>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233</t>
  </si>
  <si>
    <t>С3412-101-0203'(3,8+9,4).1,7.3''Перевозка строительных грузов самосвалами вне населенных пунктов. Грузоподъемность свыше 5 до 10 т. Расстояние перевозки 3 км'т·км*</t>
  </si>
  <si>
    <t>234</t>
  </si>
  <si>
    <r>
      <t>Е11-010102-0602(РС100081РС100094)'3,8+9,4''Грунты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</si>
  <si>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235</t>
  </si>
  <si>
    <r>
      <t>Е11-010102-0325'9,4+2,18''Грунты 1 группы в карьерах. Разработка с погрузкой на автомобили-самосвалы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</si>
  <si>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236</t>
  </si>
  <si>
    <r>
      <t>Е11-010205-0502'9,4+2,18''Траншеи,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</si>
  <si>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237</t>
  </si>
  <si>
    <r>
      <t>С1211-601-0101'9,4''Смесь песчано-гравийная природная ГОСТ 23735-2014'м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</si>
  <si>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238</t>
  </si>
  <si>
    <r>
      <t>Е11-060101-0119(РС100467РС100533)'1,67''Фундаменты ленточные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</si>
  <si>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239</t>
  </si>
  <si>
    <r>
      <t>Е11-150201-0101'1,92''Стены. Штукатурка улучшенная цементно-известковым раствором по камню'м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</si>
  <si>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t>240</t>
  </si>
  <si>
    <r>
      <t>Е11-061401-0104'1,92'' Железнение поверхности'м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</si>
  <si>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241</t>
  </si>
  <si>
    <r>
      <t>Е11-080101-0307'4,8''Стены, фундаменты. Гидроизоляция боковая обмазочная битумная в 2 слоя по выровненной поверхности бутовой кладки, кирпичу, бетону'м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</si>
  <si>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242</t>
  </si>
  <si>
    <t>РОбвалование узлов налива*</t>
  </si>
  <si>
    <t>243</t>
  </si>
  <si>
    <t>244</t>
  </si>
  <si>
    <r>
      <t>Е11-010104-0106'160.0,25''Грунты 2 группы. Разработка бульдозерами мощностью 79 кВт (108 л с) при перемещении грунта до 10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</si>
  <si>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245</t>
  </si>
  <si>
    <r>
      <t>Е11-010104-0114(Н5.2)(Н52.2)(Н53.2) К=2'160.0,25''Грунты 2 группы. Разработка бульдозерами мощностью 79 кВт (108 л с). Добавлять на каждые последующие 10 м перемещения грунта'м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</si>
  <si>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246</t>
  </si>
  <si>
    <r>
      <t>Е11-010102-0325(РС100081)'40''Грунты 1 группы в карьерах. Разработка с погрузкой на автомобили-самосвалы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</si>
  <si>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247</t>
  </si>
  <si>
    <t>С3412-101-0203'25.1,7.3''Перевозка строительных грузов самосвалами вне населенных пунктов. Грузоподъемность свыше 5 до 10 т. Расстояние перевозки 3 км'т·км*</t>
  </si>
  <si>
    <t>248</t>
  </si>
  <si>
    <r>
      <t>Е11-010102-0602(РС100081РС100094)'25''Грунты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</si>
  <si>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249</t>
  </si>
  <si>
    <r>
      <t>Е11-010104-0702(Н5.4)(Н52.4)(Н53.4) К=4'160''Площади. Планировка бульдозерами мощностью 79 кВт (108 л с)'м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спланированной поверхности за проход бульдозера*</t>
    </r>
  </si>
  <si>
    <t>250</t>
  </si>
  <si>
    <r>
      <t>Е11-110101-0201'134.0,1''Слои подстилающие песчаные. Устройство с уплотнением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</si>
  <si>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251</t>
  </si>
  <si>
    <r>
      <t>Е11-110101-0209(РС100467РС100533)'134.0,1''Слои подстилающие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</si>
  <si>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252</t>
  </si>
  <si>
    <r>
      <t>Е11-110101-1501(РС100533РС100615)'134''Покрытия бетонные, толщина 30 мм В25.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</si>
  <si>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253</t>
  </si>
  <si>
    <r>
      <t>Е11-110101-1502(РС100533РС100615)(Н5.4)(Н52.4)(Н53.4) К=4'134''Покрытия бетонные В25. Устройство. добавлять на каждые 5 мм изменения толщины к норме 1111-0101-1501'м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</si>
  <si>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254</t>
  </si>
  <si>
    <r>
      <t>Е11-110101-1508'134''Покрытия цементные. Железнение'м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</si>
  <si>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255</t>
  </si>
  <si>
    <r>
      <t>Е11-060401-0101(РС100467РС100533)'(0,7.0,15.20,5+0,6.0,2.20,5+0,15.0,6.(9,1+2,5)+2,25.2.0,6.0,15)''Подпорные стены бетонные В15-бортик.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</si>
  <si>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256</t>
  </si>
  <si>
    <t>257</t>
  </si>
  <si>
    <r>
      <t>Е11-061301-0103'(0,8+0,65+0,35).0,4.0,15+(0,7+0,7).0,4.0,15''Стены и плоские днища прямоугольных сооружений при толщине до 150 мм.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</si>
  <si>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258</t>
  </si>
  <si>
    <t>259</t>
  </si>
  <si>
    <t>Е11-060301-0601(РС295570)'0,34:2''Сетки арматурные плоские. Изготовление в построечных условиях из арматуры диаметром до 16 мм'т*</t>
  </si>
  <si>
    <t>260</t>
  </si>
  <si>
    <t>С1214-210-0101'0,34:2''Сталь арматурная горячекатаная гладкая класса А-I (А240) диаметром 6 мм СТ РК 2591-2014'т*</t>
  </si>
  <si>
    <t>261</t>
  </si>
  <si>
    <t>Е11-060301-0410(РС295570)'0,34:2''Слои подстилающие и набетонки. Армирование'т*</t>
  </si>
  <si>
    <t>262</t>
  </si>
  <si>
    <t>Е11-080201-0703'(0,0081+0,0046):2''Решетки приямков металлические. Установка'т металлических изделий*</t>
  </si>
  <si>
    <t>263</t>
  </si>
  <si>
    <t>П2Пандус*</t>
  </si>
  <si>
    <t>264</t>
  </si>
  <si>
    <r>
      <t>Е11-110101-0201'16,6.2.0,1''Слои подстилающие песчаные. Устройство с уплотнением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</si>
  <si>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265</t>
  </si>
  <si>
    <r>
      <t>Е11-110101-0209(РС100467РС100533)'16,6.2.0,15''Слои подстилающие бетонные В15 с разуклонкой.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</si>
  <si>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266</t>
  </si>
  <si>
    <t>L Е11-060301-0601(РС295570)'0,28''Сетки арматурные плоские. Изготовление в построечных условиях из арматуры диаметром до 16 мм'т*</t>
  </si>
  <si>
    <t>267</t>
  </si>
  <si>
    <t>L С1214-210-0101'0,28''Сталь арматурная горячекатаная гладкая класса А-I (А240) диаметром 6 мм СТ РК 2591-2014'т*</t>
  </si>
  <si>
    <t>268</t>
  </si>
  <si>
    <t>L Е11-060301-0410(РС295570)'0,28''Слои подстилающие и набетонки. Армирование'т*</t>
  </si>
  <si>
    <t>269</t>
  </si>
  <si>
    <r>
      <t>Е11-110101-1501(РС100533РС100615)'17,4.2''Покрытия бетонные, толщина 30 мм В25.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</si>
  <si>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270</t>
  </si>
  <si>
    <r>
      <t>Е11-110101-1502(РС100533РС100615)(Н5.4)(Н52.4)(Н53.4) К=4'17,4.2''Покрытия бетонные В25. Устройство. добавлять на каждые 5 мм изменения толщины к норме 1111-0101-1501'м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</si>
  <si>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271</t>
  </si>
  <si>
    <r>
      <t>Е11-110101-1508'17,4.2''Покрытия цементные. Железнение'м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</si>
  <si>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272</t>
  </si>
  <si>
    <t>КГолубев В.В.'Казакова В.С.*</t>
  </si>
  <si>
    <t>Форма 4</t>
  </si>
  <si>
    <t>Наименование стройки -</t>
  </si>
  <si>
    <t>ТОО "Павлодарский нефтехимический завод" .ППТНО , УПБ</t>
  </si>
  <si>
    <t>Шифр стройки</t>
  </si>
  <si>
    <t>04.054.20</t>
  </si>
  <si>
    <t>Наименование объекта -</t>
  </si>
  <si>
    <t>"Строительство узлов налива нефтебитума ТОО "Павлодарский нефтехимический завод" г. Павлодар, ул. Химкомбинатовская, 1"</t>
  </si>
  <si>
    <t>Шифр объекта</t>
  </si>
  <si>
    <t>04.054.20-1</t>
  </si>
  <si>
    <t xml:space="preserve">ЛОКАЛЬНАЯ СМЕТА   № </t>
  </si>
  <si>
    <t>02-01-01</t>
  </si>
  <si>
    <t>(Локальный сметный расчет)</t>
  </si>
  <si>
    <t xml:space="preserve">на </t>
  </si>
  <si>
    <t>Конструкции железобетонные</t>
  </si>
  <si>
    <t xml:space="preserve"> (наименование работ и затрат)</t>
  </si>
  <si>
    <t>Основание:</t>
  </si>
  <si>
    <t>20.224.07-04.054.20-КЖ</t>
  </si>
  <si>
    <t>Сметная стоимость</t>
  </si>
  <si>
    <t>28903,559</t>
  </si>
  <si>
    <t>тыс.тенге</t>
  </si>
  <si>
    <t>Сметная заработная плата</t>
  </si>
  <si>
    <t>3921,101</t>
  </si>
  <si>
    <t>Нормативная трудоемкость</t>
  </si>
  <si>
    <t>1,876</t>
  </si>
  <si>
    <t>тыс.чел-ч</t>
  </si>
  <si>
    <t>Составлен(а) в текущих ценах 1 квартала 2023 года</t>
  </si>
  <si>
    <t>№
п/п</t>
  </si>
  <si>
    <t>Шифр норм,
код ресурса</t>
  </si>
  <si>
    <t>Наименование работ и затрат</t>
  </si>
  <si>
    <t>Единица измерения</t>
  </si>
  <si>
    <t>Количество</t>
  </si>
  <si>
    <t>Стоимость единицы, тенге</t>
  </si>
  <si>
    <t>Общая стоимость, тенге</t>
  </si>
  <si>
    <t>Накладные расходы, тенге</t>
  </si>
  <si>
    <t>Всего стоимость с накладными расходами и сметной прибылью, тенге
тенге</t>
  </si>
  <si>
    <t>Всего</t>
  </si>
  <si>
    <t>эксплуатация машин</t>
  </si>
  <si>
    <t>материалы</t>
  </si>
  <si>
    <t>на единицу измерения</t>
  </si>
  <si>
    <t>по проекту</t>
  </si>
  <si>
    <t>зарплата рабочих-строителей</t>
  </si>
  <si>
    <t>зарплата машинистов</t>
  </si>
  <si>
    <t>оборудование, мебель, инвентарь</t>
  </si>
  <si>
    <t xml:space="preserve">Сметная прибыль, тенге </t>
  </si>
  <si>
    <t xml:space="preserve">Коэффициент 1,15 к нормам затрат труда, времени эксплуатации машин (включая затраты труда рабочих машинистов). Строительство новых объектов в стесненных условиях; на территориях действующих предприятий, имеющих разветвленную сеть транспортных и коммуникаций и стесненные условия для складирования материалов. ЭСН РК 8.04-01-2015, приложение Б, таблица Б.1, п.6
</t>
  </si>
  <si>
    <t>РАЗДЕЛ 1.Опоры</t>
  </si>
  <si>
    <t>Оп1</t>
  </si>
  <si>
    <t>1106-0101-0113 РСНБ РК 2022 Кзтр и Кэм=1,12 Изм. и доп. вып. 28</t>
  </si>
  <si>
    <t xml:space="preserve">Фундаменты-столбы бетонные В12,5.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</si>
  <si>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</si>
  <si>
    <t>НР - 91%; СП - 8%</t>
  </si>
  <si>
    <t>В ТОМ ЧИСЛЕ:</t>
  </si>
  <si>
    <t>1.1</t>
  </si>
  <si>
    <t>218-103-0206</t>
  </si>
  <si>
    <t>Ткань мешочная ГОСТ 30090-93</t>
  </si>
  <si>
    <r>
      <t>10 м</t>
    </r>
    <r>
      <rPr>
        <b/>
        <vertAlign val="superscript"/>
        <sz val="7.5"/>
        <color indexed="18"/>
        <rFont val="Tahoma"/>
        <family val="2"/>
        <charset val="204"/>
      </rPr>
      <t>2</t>
    </r>
  </si>
  <si>
    <t>1106-0301-0407 РСНБ РК 2022 Кзтр и Кэм=1,12</t>
  </si>
  <si>
    <t xml:space="preserve">Детали закладные весом до 4 кг. Установка
</t>
  </si>
  <si>
    <t>т</t>
  </si>
  <si>
    <t>2.1</t>
  </si>
  <si>
    <t>222-509-1001</t>
  </si>
  <si>
    <t>Закладные детали и детали крепления ГОСТ 23118-2012 массой не более 50 кг с преобладанием толстолистовой стали без отверстий и сборосварочных операций</t>
  </si>
  <si>
    <t>Оп2</t>
  </si>
  <si>
    <t>3.1</t>
  </si>
  <si>
    <t>4.1</t>
  </si>
  <si>
    <t>Оп3</t>
  </si>
  <si>
    <t>1101-0205-0302 РСНБ РК 2022 Кзтр и Кэм=1,12</t>
  </si>
  <si>
    <t xml:space="preserve">Грунты 2 группы. Разработка вручную в траншеях глубиной до 2 м без креплений с откосами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</si>
  <si>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грунта</t>
    </r>
  </si>
  <si>
    <t>--</t>
  </si>
  <si>
    <t>НР - 72%; СП - 8%</t>
  </si>
  <si>
    <t>1106-0101-0119 РСНБ РК 2022 Кзтр и Кэм=1,12 Изм. и доп. вып. 28</t>
  </si>
  <si>
    <t xml:space="preserve">Фундаменты ленточные бетонные В15. Устройство
</t>
  </si>
  <si>
    <t>6.1</t>
  </si>
  <si>
    <t>1106-0301-0406 РСНБ РК 2022 Кзтр и Кэм=1,12 Изм. и доп. вып. 28</t>
  </si>
  <si>
    <t xml:space="preserve">Конструкции стальные, остающиеся в теле бетона . Установка
</t>
  </si>
  <si>
    <t>ОпVI-5шт</t>
  </si>
  <si>
    <t>9.1</t>
  </si>
  <si>
    <t>1106-0301-0408 РСНБ РК 2022 Кзтр и Кэм=1,12</t>
  </si>
  <si>
    <t xml:space="preserve">Детали закладные весом до 20 кг. Установка
</t>
  </si>
  <si>
    <t>10.1</t>
  </si>
  <si>
    <t>1109-0701-0127 РСНБ РК 2022 Кзтр и Кэм=1,12</t>
  </si>
  <si>
    <t xml:space="preserve">Конструкции решетчатые (стойки, опоры, фермы и пр.). Сборка с помощью лебедок ручных (с установкой и снятием их в процессе работы) или вручную (мелких деталей)
</t>
  </si>
  <si>
    <t>т конструкций</t>
  </si>
  <si>
    <t>НР - 69%; СП - 8%</t>
  </si>
  <si>
    <t>214-203-0201 РСНБ РК 2022</t>
  </si>
  <si>
    <t xml:space="preserve">Швеллер горячекатаный с параллельными гранями полок № 10П из углеродистой стали обыкновенного качества ГОСТ 380-2005
</t>
  </si>
  <si>
    <t>СП - 8%</t>
  </si>
  <si>
    <t>214-101-0201 РСНБ РК 2022</t>
  </si>
  <si>
    <t xml:space="preserve">Прокат толстолистовой горячекатаный с обрезными кромками из углеродистой стали обыкновенного качества толщиной 5 мм ГОСТ 14637-89
</t>
  </si>
  <si>
    <t>ТССЦРК 8.04-08-2022</t>
  </si>
  <si>
    <t xml:space="preserve">Доплата за марку стали С245
</t>
  </si>
  <si>
    <t>1109-0305-0301 РСНБ РК 2022 Кзтр и Кэм=1,12 Изм. и доп. вып. 28</t>
  </si>
  <si>
    <t xml:space="preserve">Конструкции опорные для крепления трубопроводов внутри зданий и сооружений массой до 0,1 т. Монтаж
</t>
  </si>
  <si>
    <t>1113-0601-0209 РСНБ РК 2022 Кзтр и Кэм=1,06</t>
  </si>
  <si>
    <t xml:space="preserve">Поверхности металлические. Обеспыливание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</si>
  <si>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</si>
  <si>
    <t>1113-0601-0302 РСНБ РК 2022 Кзтр и Кэм=1,06 Изм. и доп. вып. 28</t>
  </si>
  <si>
    <t xml:space="preserve">Поверхности аппаратов и трубопроводов диаметром до 500 мм. Обезжиривание уайт-спиритом
</t>
  </si>
  <si>
    <t>17.1</t>
  </si>
  <si>
    <t>218-103-0201</t>
  </si>
  <si>
    <t>Ветошь</t>
  </si>
  <si>
    <t>кг</t>
  </si>
  <si>
    <t>1113-0301-0406 РСНБ РК 2022 Кзтр и Кэм=1,06</t>
  </si>
  <si>
    <t xml:space="preserve">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
</t>
  </si>
  <si>
    <t>1113-0301-1406 РСНБ РК 2022 Кзтр и Кэм=1,06 К=2</t>
  </si>
  <si>
    <t xml:space="preserve">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</si>
  <si>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>ОпVII-2шт</t>
  </si>
  <si>
    <t>1101-0205-0406 РСНБ РК 2022 Кзтр и Кэм=1,12</t>
  </si>
  <si>
    <t xml:space="preserve">Ямы для стоек и столбов. Копание вручную без креплений с откосами глубиной до 1,5 м. Группа грунтов 2
</t>
  </si>
  <si>
    <t>1101-0205-0502 РСНБ РК 2022 Кзтр и Кэм=1,12</t>
  </si>
  <si>
    <t xml:space="preserve">Траншеи, пазухи котлованов и ямы. Засыпка вручную. Группа грунтов 2
</t>
  </si>
  <si>
    <t xml:space="preserve">Фундаменты-столбы бетонные В15. Устройство
</t>
  </si>
  <si>
    <t>22.1</t>
  </si>
  <si>
    <t>214-203-0202 РСНБ РК 2022</t>
  </si>
  <si>
    <t xml:space="preserve">Швеллер горячекатаный с параллельными гранями полок из углеродистой сталиГОСТ 380-2005 № 14П
</t>
  </si>
  <si>
    <t>214-201-0202 РСНБ РК 2022</t>
  </si>
  <si>
    <t xml:space="preserve">Уголок стальной горячекатаный равнополочный повышенной прочности из низколегированной качественной стали,50х5 мм ГОСТ 19281-2014
</t>
  </si>
  <si>
    <t>241-108-0221 РСНБ РК 2022</t>
  </si>
  <si>
    <t xml:space="preserve">Трубы стальные бесшовные горячедеформированные из стали марки 15, 20, D 159 мм, толщина стенки 5,0 мм ГОСТ 8731-74
</t>
  </si>
  <si>
    <t>м</t>
  </si>
  <si>
    <t xml:space="preserve">Конструкции стальные, остающиеся в теле бетона. Установка
</t>
  </si>
  <si>
    <t>32.1</t>
  </si>
  <si>
    <t>ОпVIII-2шт</t>
  </si>
  <si>
    <t>1201-0101-0402 РСНБ РК 2022 Кзтр и Кэм=1,12</t>
  </si>
  <si>
    <t xml:space="preserve">Ямы для установки стоек и столбов. Рытье. Глубина 1 м
</t>
  </si>
  <si>
    <t>яма</t>
  </si>
  <si>
    <t>36.1</t>
  </si>
  <si>
    <t xml:space="preserve">Швеллер горячекатаный с параллельными гранями полок № 14П из углеродистой стали обыкновенного качества ГОСТ 380-2005
</t>
  </si>
  <si>
    <t>1146-0101-0801 РСНБ РК 2022 Кзтр и Кэм=1,12 Изм. и доп. вып. 28</t>
  </si>
  <si>
    <t xml:space="preserve">Колонны. Обетонирование
</t>
  </si>
  <si>
    <t>НР - 84%; СП - 8%</t>
  </si>
  <si>
    <t>46.1</t>
  </si>
  <si>
    <t>ОпIX-6шт</t>
  </si>
  <si>
    <t>50.1</t>
  </si>
  <si>
    <t>51.1</t>
  </si>
  <si>
    <t>59.1</t>
  </si>
  <si>
    <t>ИТОГО ПО РАЗДЕЛУ 1</t>
  </si>
  <si>
    <t>Тенге</t>
  </si>
  <si>
    <t>Стоимость общестроительных работ</t>
  </si>
  <si>
    <t>Материалы</t>
  </si>
  <si>
    <t>Всего заработная плата</t>
  </si>
  <si>
    <t>Стоимость материалов и конструкций</t>
  </si>
  <si>
    <t>Накладные расходы</t>
  </si>
  <si>
    <t>Сметная прибыль</t>
  </si>
  <si>
    <t>ВСЕГО, Стоимость общестроительных работ</t>
  </si>
  <si>
    <t>чел.-ч</t>
  </si>
  <si>
    <t>Стоимость металломонтажных работ</t>
  </si>
  <si>
    <t>ВСЕГО, Стоимость металломонтажных работ</t>
  </si>
  <si>
    <t>РАЗДЕЛ 2.Здание КПУ</t>
  </si>
  <si>
    <t xml:space="preserve">Грунты 2 группы. Разработка вручную в траншеях глубиной до 2 м без креплений с откосами.
</t>
  </si>
  <si>
    <t>1101-0205-1301 РСНБ РК 2022 Кзтр и Кэм=1,12</t>
  </si>
  <si>
    <t xml:space="preserve">Грунт неуплотненный. Погрузка вручную из штабелей и отвалов в транспортные средства. Группа грунтов 1
</t>
  </si>
  <si>
    <t>412-101-0203 РСНБ РК 2022</t>
  </si>
  <si>
    <t xml:space="preserve">Перевозка строительных грузов самосвалами вне населенных пунктов. Грузоподъемность свыше 5 до 10 т. Расстояние перевозки 3 км
</t>
  </si>
  <si>
    <t>т·км</t>
  </si>
  <si>
    <t>1101-0102-0602 РСНБ РК 2022 Кзтр и Кэм=1,12</t>
  </si>
  <si>
    <t xml:space="preserve">Грунты 2-3 группы. Работа на отвале
</t>
  </si>
  <si>
    <t>1101-0201-0701 РСНБ РК 2022 Кзтр и Кэм=1,12</t>
  </si>
  <si>
    <t xml:space="preserve">Грунт оснований под полы промышленных цехов. Уплотнение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</si>
  <si>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уплотненной площади основания</t>
    </r>
  </si>
  <si>
    <t>1107-0501-0101 РСНБ РК 2022 Кзтр и Кэм=1,12</t>
  </si>
  <si>
    <t xml:space="preserve">Блоки стен подвалов массой до 0,5 т. Установка
</t>
  </si>
  <si>
    <t>шт. сборных конструкций</t>
  </si>
  <si>
    <t>НР - 118%; СП - 8%</t>
  </si>
  <si>
    <t>1107-0501-0102 РСНБ РК 2022 Кзтр и Кэм=1,12</t>
  </si>
  <si>
    <t xml:space="preserve">Блоки стен подвалов массой до 1 т. Установка
</t>
  </si>
  <si>
    <t>1107-0501-0103 РСНБ РК 2022 Кзтр и Кэм=1,12</t>
  </si>
  <si>
    <t xml:space="preserve">Блоки стен подвалов массой до 1,5 т. Установка
</t>
  </si>
  <si>
    <t>221-102-0101 РСНБ РК 2022</t>
  </si>
  <si>
    <r>
      <t>Блоки бетонные для стен подвалов объемом 0,5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 более из тяжелого бетона класса В7,5 ГОСТ 13579-78
</t>
    </r>
  </si>
  <si>
    <r>
      <t>Блоки бетонные для стен подвалов объемом до 0,3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из тяжелого бетона класса В7,5 ГОСТ 13579-78
</t>
    </r>
  </si>
  <si>
    <t xml:space="preserve">Устройство монолитных заделок
</t>
  </si>
  <si>
    <t>73.1</t>
  </si>
  <si>
    <t>1108-0101-0301 РСНБ РК 2022 Кзтр и Кэм=1,12</t>
  </si>
  <si>
    <t xml:space="preserve">Стены, фундаменты. Гидроизоляция горизонтальная цементная с жидким стеклом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</si>
  <si>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поверхности</t>
    </r>
  </si>
  <si>
    <t>НР - 93%; СП - 8%</t>
  </si>
  <si>
    <t>1108-0301-0101 РСНБ РК 2022 Кзтр и Кэм=1,12</t>
  </si>
  <si>
    <t xml:space="preserve">Стены из легкобетонных камней. Кладка без облицовки при высоте этажа до 4 м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</si>
  <si>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кладки</t>
    </r>
  </si>
  <si>
    <t>213-304-0101 РСНБ РК 2022</t>
  </si>
  <si>
    <t xml:space="preserve">Камень стеновой бетонный на цементном вяжущем рядовой СТ РК 945-92 пустотелый, размерами 390 х 190 х 188 мм, серый
</t>
  </si>
  <si>
    <t>шт.</t>
  </si>
  <si>
    <t>1108-0201-0103 РСНБ РК 2022 Кзтр и Кэм=1,12 
ТЧ 08 табл.1 п.3.1</t>
  </si>
  <si>
    <t xml:space="preserve">Стены наружные средней сложности из кирпича. Кладка при высоте этажа до 4 м. Из кирпича размером 250х120х88 мм, применены коэффициенты к расходу кирпича - 0,77, раствора - 0,9
</t>
  </si>
  <si>
    <t>77.1</t>
  </si>
  <si>
    <t>213-102-0201</t>
  </si>
  <si>
    <t>Кирпич силикатный рядовой полнотелый размерами 250 х 120 х 88 мм ГОСТ 379-2015 марки М100</t>
  </si>
  <si>
    <t>1000 шт.</t>
  </si>
  <si>
    <t>1107-0503-0110 РСНБ РК 2022 Кзтр и Кэм=1,12</t>
  </si>
  <si>
    <t xml:space="preserve">Перемычки, масса до 0,3 т. Укладка
</t>
  </si>
  <si>
    <t>222-102-0108 РСНБ РК 2022</t>
  </si>
  <si>
    <t xml:space="preserve">Перемычки из тяжелого бетона класса В15 ГОСТ 948-2016
</t>
  </si>
  <si>
    <t>1129-0164-1202 РСНБ РК 2022 Кзтр и Кэм=1,12</t>
  </si>
  <si>
    <t xml:space="preserve">Трубы проход через стены-патрубки
</t>
  </si>
  <si>
    <t>м труб</t>
  </si>
  <si>
    <t>НР - 110%; СП - 8%</t>
  </si>
  <si>
    <t>241-102-0153 РСНБ РК 2022</t>
  </si>
  <si>
    <t xml:space="preserve">Трубы стальные электросварные прямошовные, D 76 мм, толщина стенки 4 мм ГОСТ 10705-80
</t>
  </si>
  <si>
    <t>241-102-0233 РСНБ РК 2022</t>
  </si>
  <si>
    <t xml:space="preserve">Трубы стальные электросварные прямошовные, D 273 мм, толщина стенки 5,0 мм ГОСТ 10705-80
</t>
  </si>
  <si>
    <t>1107-0102-0106 РСНБ РК 2022 Кзтр и Кэм=1,12 Изм. и доп. вып. 28</t>
  </si>
  <si>
    <r>
      <t>Плиты перекрытий площадью более 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Укладка при наибольшей массе монтажных элементов до 5 т
</t>
    </r>
  </si>
  <si>
    <t>222-203-0404 РСНБ РК 2022</t>
  </si>
  <si>
    <t xml:space="preserve">Плиты перекрытий железобетонные многопустотные непрерывного формования ПБ, высотой 220 мм, под расчетную нагрузку 8 кПа СТ РК 949-92
</t>
  </si>
  <si>
    <t>1110-0107-0101 РСНБ РК 2022 Кзтр и Кэм=1,12 Изм. и доп. вып. 28</t>
  </si>
  <si>
    <r>
      <t>Проемы дверные наружные площадью до 3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в каменных стенах. Установка блоков
</t>
    </r>
  </si>
  <si>
    <t>НР - 90%; СП - 8%</t>
  </si>
  <si>
    <t>85.1</t>
  </si>
  <si>
    <t>235-202-0118</t>
  </si>
  <si>
    <t>Герметик ГОСТ 25621-83 полиуретановый однокомпонентный 750 мл(монтажная пена)</t>
  </si>
  <si>
    <t>223-201-0202 РСНБ РК 2022</t>
  </si>
  <si>
    <t xml:space="preserve">Блок дверной с декоративной облицовкой поливинилхлоридной пленкой СТ РК 943-92 однопольный с глухими полотнами ДН 21-9П, ДН 21-10П
</t>
  </si>
  <si>
    <t>223-502-0201 РСНБ РК 2022</t>
  </si>
  <si>
    <t xml:space="preserve">Петля накладная ПН1, ПН2, ПН3 ГОСТ 5088-2005
</t>
  </si>
  <si>
    <t>223-502-0304 РСНБ РК 2022</t>
  </si>
  <si>
    <t xml:space="preserve">Замок цилиндровый врезной с защелкой, управляемой ручками и от ключа ЗВ7 ГОСТ 5089-2011
</t>
  </si>
  <si>
    <t>1111-0101-0102 РСНБ РК 2022 Кзтр и Кэм=1,06</t>
  </si>
  <si>
    <t xml:space="preserve">Грунт. Уплотнение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</si>
  <si>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площади уплотнения</t>
    </r>
  </si>
  <si>
    <t>НР - 94%; СП - 8%</t>
  </si>
  <si>
    <t>1111-0101-0209 РСНБ РК 2022 Кзтр и Кэм=1,06</t>
  </si>
  <si>
    <t xml:space="preserve">Слои подстилающие бетонные В10.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</si>
  <si>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подстилающего слоя</t>
    </r>
  </si>
  <si>
    <t>1111-0101-1103 РСНБ РК 2022 Кзтр и Кэм=1,06</t>
  </si>
  <si>
    <t xml:space="preserve">Стяжки бетонные толщиной 20 мм.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</si>
  <si>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стяжки</t>
    </r>
  </si>
  <si>
    <t>1112-0101-1501 РСНБ РК 2022 Кзтр и Кэм=1,12 Изм. и доп. вып. 28</t>
  </si>
  <si>
    <t xml:space="preserve">Пароизоляция оклеечная. Устройство в один слой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</si>
  <si>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изолируемой поверхности</t>
    </r>
  </si>
  <si>
    <t>НР - 92%; СП - 8%</t>
  </si>
  <si>
    <t>92.1</t>
  </si>
  <si>
    <t>217-606-0201</t>
  </si>
  <si>
    <t>Керосин для технических целей ГОСТ 33193-2020 марки КТ-1, КТ-2</t>
  </si>
  <si>
    <t>1112-0101-1402 РСНБ РК 2022 Кзтр и Кэм=1,12</t>
  </si>
  <si>
    <t xml:space="preserve">Покрытия. Утепление керамзитом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</si>
  <si>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утеплителя</t>
    </r>
  </si>
  <si>
    <t>211-302-0202 РСНБ РК 2022</t>
  </si>
  <si>
    <t xml:space="preserve">Гравий керамзитовый М400 ГОСТ 32496-2013 фракция 10-20 мм
</t>
  </si>
  <si>
    <t>1112-0101-1701 РСНБ РК 2022 Кзтр и Кэм=1,12</t>
  </si>
  <si>
    <t xml:space="preserve">Стяжки выравнивающие цементно-песчаные толщиной 15 мм. Устройство
</t>
  </si>
  <si>
    <t>1112-0101-0104 РСНБ РК 2022 Кзтр и Кэм=1,12 Изм. и доп. вып. 28</t>
  </si>
  <si>
    <t xml:space="preserve">Кровли скатные из наплавляемых материалов. Устройство в три слоя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</si>
  <si>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кровли</t>
    </r>
  </si>
  <si>
    <t>1112-0101-0407 РСНБ РК 2022 Кзтр и Кэм=1,12 Изм. и доп. вып. 28</t>
  </si>
  <si>
    <t xml:space="preserve">Примыкания к стенам и парапетам кровель из наплавляемых битумно-полимерных материалов. Устройство без фартуков
</t>
  </si>
  <si>
    <t>м примыканий</t>
  </si>
  <si>
    <t>1115-0401-0202 РСНБ РК 2022 Кзтр и Кэм=1,06</t>
  </si>
  <si>
    <t xml:space="preserve">Поверхности внутри помещений. Окраска водными составами известковая по кирпичу и бетону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</si>
  <si>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окрашиваемой поверхности</t>
    </r>
  </si>
  <si>
    <t>НР - 80%; СП - 8%</t>
  </si>
  <si>
    <t>1109-0701-0126 РСНБ РК 2022 Кзтр и Кэм=1,12</t>
  </si>
  <si>
    <t xml:space="preserve">Монорельсы, балки и другие аналогичные конструкции промышленных зданий. Сборка с помощью лебедок ручных (с установкой и снятием их в процессе работы) или вручную (мелких деталей)
</t>
  </si>
  <si>
    <t xml:space="preserve">Уголок стальной горячекатаный равнополочный повышенной прочности из низколегированной качественной стали,75х6 мм ГОСТ 19281-2014
</t>
  </si>
  <si>
    <t>1109-0302-0401 РСНБ РК 2022 Кзтр и Кэм=1,12 Изм. и доп. вып. 28</t>
  </si>
  <si>
    <t xml:space="preserve">Прогоны при шаге ферм до 12 м при высоте здания до 25 м. Монтаж. Монтаж конструктивных элементов по железобетонным и каменным опорам, применен коэффициент к затратам труда - 1,1
</t>
  </si>
  <si>
    <t>1109-0501-0301 РСНБ РК 2022 Кзтр и Кэм=1,12</t>
  </si>
  <si>
    <t xml:space="preserve">Конструкции одноэтажных производственных зданий. Постановка болтов строительных с гайками и шайбами
</t>
  </si>
  <si>
    <t>болт</t>
  </si>
  <si>
    <t>КП №5810 Rev.1 от 31.10.2022г</t>
  </si>
  <si>
    <t xml:space="preserve">Анкер распорный "HILTI" HРS M8х60/90
</t>
  </si>
  <si>
    <t>шт</t>
  </si>
  <si>
    <t>1112-0101-1001 РСНБ РК 2022 Кзтр и Кэм=1,12 Изм. и доп. вып. 28</t>
  </si>
  <si>
    <t xml:space="preserve">Покрытия мелкие (брандмауэры, парапеты, свесы и тому подобное) из листовой оцинкованной стали.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</si>
  <si>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покрытия</t>
    </r>
  </si>
  <si>
    <t>1109-0401-0201 РСНБ РК 2022 Кзтр и Кэм=1,12 Изм. и доп. вып. 28</t>
  </si>
  <si>
    <t xml:space="preserve">Покрытие кровельное из профилированного листа при высоте здания до 25 м. Монтаж
</t>
  </si>
  <si>
    <t>214-204-0510 РСНБ РК 2022</t>
  </si>
  <si>
    <t xml:space="preserve">Профилированный лист оцинкованный НС44-1000-0,7
</t>
  </si>
  <si>
    <t>261-107-0999 РСНБ РК 2022</t>
  </si>
  <si>
    <t xml:space="preserve">Шуруп-саморез оцинкованный с полусферической головкой и прессшайбой 4,2х32 мм
</t>
  </si>
  <si>
    <t>1109-0501-0601 РСНБ РК 2022 Кзтр и Кэм=1,12</t>
  </si>
  <si>
    <t xml:space="preserve">Настил стальной профилированный. Резка
</t>
  </si>
  <si>
    <t>м реза</t>
  </si>
  <si>
    <t xml:space="preserve">Отмостка бетонная В7,5. Устройство
</t>
  </si>
  <si>
    <t>109.1</t>
  </si>
  <si>
    <t xml:space="preserve">Крыльцо бетонное В12,5. Устройство
</t>
  </si>
  <si>
    <t>110.1</t>
  </si>
  <si>
    <t>ИТОГО ПО РАЗДЕЛУ 2</t>
  </si>
  <si>
    <t>Транспортные расходы</t>
  </si>
  <si>
    <t>Стоимость горнопроходческих работ</t>
  </si>
  <si>
    <t>ВСЕГО, Стоимость горнопроходческих работ</t>
  </si>
  <si>
    <t>РАЗДЕЛ 3.Сваи , фундаменты</t>
  </si>
  <si>
    <t>СВ1-20шт</t>
  </si>
  <si>
    <t>1105-0101-7602 РСНБ РК 2022 Кзтр и Кэм=1,12 Изм. и доп. вып. 28</t>
  </si>
  <si>
    <t xml:space="preserve">Сваи железобетонные буронабивные диаметром 820 мм под защитой обсадной трубы длиной до 12 м. Устройство буровыми установками с крутящим моментом 150-250 кНм. Грунты групп 1-2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</si>
  <si>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конструктивного объема сваи</t>
    </r>
  </si>
  <si>
    <t>НР - 99%; СП - 8%</t>
  </si>
  <si>
    <t>1106-0301-0404 РСНБ РК 2022 Кзтр и Кэм=1,12 Изм. и доп. вып. 28</t>
  </si>
  <si>
    <t xml:space="preserve">Болты анкерные на поддерживающие конструкции. Установка при бетонировании
</t>
  </si>
  <si>
    <t>112.1</t>
  </si>
  <si>
    <t>222-509-1701</t>
  </si>
  <si>
    <t>Кондуктор инвентарный металлический</t>
  </si>
  <si>
    <t>261-107-0202 РСНБ РК 2022</t>
  </si>
  <si>
    <t xml:space="preserve">Болты анкерные ГОСТ 1759.0-87
</t>
  </si>
  <si>
    <t>1106-0301-0701 РСНБ РК 2022 Кзтр и Кэм=1,12 Изм. и доп. вып. 28</t>
  </si>
  <si>
    <t xml:space="preserve">Каркасы арматурные пространственные. Изготовление в построечных условиях из арматуры диаметром до 25 мм
</t>
  </si>
  <si>
    <t>214-210-0101 РСНБ РК 2022</t>
  </si>
  <si>
    <t xml:space="preserve">Сталь арматурная горячекатаная гладкая класса А-I (А240) диаметром 6 мм СТ РК 2591-2014
</t>
  </si>
  <si>
    <t>214-210-0201 РСНБ РК 2022</t>
  </si>
  <si>
    <t xml:space="preserve">Сталь арматурная горячекатаная периодического профиля класса А-III (А400) диаметром 12 мм СТ РК 2591-2014
</t>
  </si>
  <si>
    <t>1106-0301-0201 РСНБ РК 2022 Кзтр и Кэм=1,12</t>
  </si>
  <si>
    <t xml:space="preserve">Подливка под оборудование толщиной 20 мм. Устройство
</t>
  </si>
  <si>
    <t>1106-0301-0202 РСНБ РК 2022 Кзтр и Кэм=1,12 К=3</t>
  </si>
  <si>
    <t xml:space="preserve">Подливка под оборудование. Устройство. добавлять к норме 1106-0301-0201 на каждые 10 мм изменения толщины
</t>
  </si>
  <si>
    <t>Фм1-2шт</t>
  </si>
  <si>
    <t>1101-0205-0302 РСНБ РК 2022 Кзтр и Кэм=1,12 
ТЧ 01 табл. 11 п.3.176 прим. Кзтр=1,15</t>
  </si>
  <si>
    <t xml:space="preserve">Грунты 2 группы. Разработка вручную в траншеях глубиной до 2 м без креплений с откосами. 
Сильно налипающий на инструменты грунт 2 группы, применен коэффициент к затратам труда - 1,15
</t>
  </si>
  <si>
    <t>1101-0205-1202 РСНБ РК 2022 Кзтр и Кэм=1,12</t>
  </si>
  <si>
    <t xml:space="preserve">Котлованы. Водоотлив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</si>
  <si>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мокрого грунта</t>
    </r>
  </si>
  <si>
    <t>1101-0201-0501 РСНБ РК 2022 Кзтр и Кэм=1,12</t>
  </si>
  <si>
    <t xml:space="preserve">Грунт 1, 2 группы. Уплотнение пневматическими трамбовками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</si>
  <si>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уплотненного грунта</t>
    </r>
  </si>
  <si>
    <t>1106-0101-0101 РСНБ РК 2022 Кзтр и Кэм=1,12 Изм. и доп. вып. 28</t>
  </si>
  <si>
    <t xml:space="preserve">Подготовка бетонная В7,5. Устройство
</t>
  </si>
  <si>
    <t>129.1</t>
  </si>
  <si>
    <t>1106-0101-0112 РСНБ РК 2022 Кзтр и Кэм=1,12 Изм. и доп. вып. 28</t>
  </si>
  <si>
    <t xml:space="preserve">Фундаменты общего назначения железобетонные В15, F100, W4 с подколонниками при высоте подколонника от 4 до 10 м, периметром до 10 м. Устройство
</t>
  </si>
  <si>
    <t>130.1</t>
  </si>
  <si>
    <t>1106-0301-0601 РСНБ РК 2022 Кзтр и Кэм=1,12 Изм. и доп. вып. 28</t>
  </si>
  <si>
    <t xml:space="preserve">Сетки арматурные плоские. Изготовление в построечных условиях из арматуры диаметром до 16 мм
</t>
  </si>
  <si>
    <t>1108-0101-0307 РСНБ РК 2022 Кзтр и Кэм=1,12 Изм. и доп. вып. 28</t>
  </si>
  <si>
    <t xml:space="preserve">Стены, фундаменты. Гидроизоляция боковая обмазочная битумная в 2 слоя по выровненной поверхности бутовой кладки, кирпичу, бетону
</t>
  </si>
  <si>
    <t>135.1</t>
  </si>
  <si>
    <t>136.1</t>
  </si>
  <si>
    <t>Фм2-2шт</t>
  </si>
  <si>
    <t>1101-0102-0411 РСНБ РК 2022 Кзтр и Кэм=1,12</t>
  </si>
  <si>
    <r>
      <t>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</si>
  <si>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>1101-0102-0411 РСНБ РК 2022 Кзтр и Кэм=1,12 
ТЧ 01 табл. 11 п.3.46 Кзтр=1,10, Кэм=1,10</t>
  </si>
  <si>
    <r>
      <t>Грунты 2 группы в карьерах. Разработка с погрузкой на автомобили-самосвалы экскаваторами "Обратная лопата" с ковшом вместимостью 0,25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. 
Вязкие грунты повышенной влажности, сильно налипающие на стенки и зубья ковша одноковшовых экскаваторов, применен коэффициент к затратам труда - 1,1 и нормам эксплуатации машин - 1,1
</t>
    </r>
  </si>
  <si>
    <t>1101-0205-0302 РСНБ РК 2022 Кзтр и Кэм=1,12 
ТЧ 01 табл. 11 п.3.179 Кзтр=1,2</t>
  </si>
  <si>
    <t xml:space="preserve">Грунты 2 группы. Разработка вручную в траншеях глубиной до 2 м без креплений с откосами. 
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
</t>
  </si>
  <si>
    <t>1101-0102-0325 РСНБ РК 2022 Кзтр и Кэм=1,12</t>
  </si>
  <si>
    <r>
      <t>Грунты 1 группы в карьерах. Разработка с погрузкой на автомобили-самосвалы экскаваторами "Обратная лопата" с ковшом вместимостью 0,65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</si>
  <si>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>1101-0205-0501 РСНБ РК 2022 Кзтр и Кэм=1,12</t>
  </si>
  <si>
    <t xml:space="preserve">Траншеи, пазухи котлованов и ямы. Засыпка вручную. Группа грунтов 1
</t>
  </si>
  <si>
    <t>211-601-0101 РСНБ РК 2022</t>
  </si>
  <si>
    <t xml:space="preserve">Смесь песчано-гравийная природная ГОСТ 23735-2014
</t>
  </si>
  <si>
    <t>150.1</t>
  </si>
  <si>
    <t>151.1</t>
  </si>
  <si>
    <t>1106-0301-0410 РСНБ РК 2022 Кзтр и Кэм=1,12 Изм. и доп. вып. 28</t>
  </si>
  <si>
    <t xml:space="preserve">Слои подстилающие и набетонки. Армирование
</t>
  </si>
  <si>
    <t>155.1</t>
  </si>
  <si>
    <t xml:space="preserve">Заливка колодцев ц/п раствором М200. Устройство
</t>
  </si>
  <si>
    <t>157.1</t>
  </si>
  <si>
    <t>1115-0201-0101 РСНБ РК 2022 Кзтр и Кэм=1,06</t>
  </si>
  <si>
    <t xml:space="preserve">Стены. Штукатурка улучшенная цементно-известковым раствором по камню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</si>
  <si>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оштукатуриваемой поверхности</t>
    </r>
  </si>
  <si>
    <t>1106-1401-0104 РСНБ РК 2022 Кзтр и Кэм=1,12 Изм. и доп. вып. 28</t>
  </si>
  <si>
    <t xml:space="preserve">Железнение поверхности
</t>
  </si>
  <si>
    <t>159.1</t>
  </si>
  <si>
    <t>160.1</t>
  </si>
  <si>
    <t>Фм3-4шт</t>
  </si>
  <si>
    <t>170.1</t>
  </si>
  <si>
    <t>172.1</t>
  </si>
  <si>
    <t>173.1</t>
  </si>
  <si>
    <t>ИТОГО ПО РАЗДЕЛУ 3</t>
  </si>
  <si>
    <t>РАЗДЕЛ 4.Обвалование узлов налива</t>
  </si>
  <si>
    <t>1101-0104-0106 РСНБ РК 2022 Кзтр и Кэм=1,12</t>
  </si>
  <si>
    <t xml:space="preserve">Грунты 2 группы. Разработка бульдозерами мощностью 79 кВт (108 л с) при перемещении грунта до 10 м
</t>
  </si>
  <si>
    <t>1101-0104-0114 РСНБ РК 2022 Кзтр и Кэм=1,12 К=2</t>
  </si>
  <si>
    <t xml:space="preserve">Грунты 2 группы. Разработка бульдозерами мощностью 79 кВт (108 л с). Добавлять на каждые последующие 10 м перемещения грунта
</t>
  </si>
  <si>
    <t>1101-0104-0702 РСНБ РК 2022 Кзтр и Кэм=1,12 К=4</t>
  </si>
  <si>
    <t xml:space="preserve">Площади. Планировка бульдозерами мощностью 79 кВт (108 л с)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</si>
  <si>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спланированной поверхности за проход бульдозера</t>
    </r>
  </si>
  <si>
    <t>1111-0101-0201 РСНБ РК 2022 Кзтр и Кэм=1,06</t>
  </si>
  <si>
    <t xml:space="preserve">Слои подстилающие песчаные. Устройство с уплотнением трамбовками
</t>
  </si>
  <si>
    <t xml:space="preserve">Слои подстилающие бетонные В15. Устройство
</t>
  </si>
  <si>
    <t>1111-0101-1501 РСНБ РК 2022 Кзтр и Кэм=1,06</t>
  </si>
  <si>
    <t xml:space="preserve">Покрытия бетонные, толщина 30 мм В25. Устройство
</t>
  </si>
  <si>
    <t>1111-0101-1502 РСНБ РК 2022 Кзтр и Кэм=1,06 К=4</t>
  </si>
  <si>
    <t xml:space="preserve">Покрытия бетонные В25. Устройство. добавлять на каждые 5 мм изменения толщины к норме 1111-0101-1501
</t>
  </si>
  <si>
    <t>1111-0101-1508 РСНБ РК 2022 Кзтр и Кэм=1,06</t>
  </si>
  <si>
    <t xml:space="preserve">Покрытия цементные. Железнение
</t>
  </si>
  <si>
    <t>1106-0401-0101 РСНБ РК 2022 Кзтр и Кэм=1,12</t>
  </si>
  <si>
    <t xml:space="preserve">Подпорные стены бетонные В15-бортик. Устройство
</t>
  </si>
  <si>
    <t>1106-1301-0103 РСНБ РК 2022 Кзтр и Кэм=1,12 Изм. и доп. вып. 28</t>
  </si>
  <si>
    <t xml:space="preserve">Стены и плоские днища прямоугольных сооружений при толщине до 150 мм. Устройство
</t>
  </si>
  <si>
    <t>1108-0201-0703 РСНБ РК 2022 Кзтр и Кэм=1,12</t>
  </si>
  <si>
    <t xml:space="preserve">Решетки приямков металлические. Установка
</t>
  </si>
  <si>
    <t>т металлических изделий</t>
  </si>
  <si>
    <t>Пандус</t>
  </si>
  <si>
    <t xml:space="preserve">Слои подстилающие бетонные В15 с разуклонкой. Устройство
</t>
  </si>
  <si>
    <t>ИТОГО ПО РАЗДЕЛУ 4</t>
  </si>
  <si>
    <t>ИТОГО ПО СМЕТЕ:</t>
  </si>
  <si>
    <t>- Зарплата рабочих строителей</t>
  </si>
  <si>
    <t>- Затраты на эксплуатацию машин</t>
  </si>
  <si>
    <t>- в том числе зарплата машинистов</t>
  </si>
  <si>
    <t>- Материалов, изделий и конструкций</t>
  </si>
  <si>
    <t>- Перевозка грузов</t>
  </si>
  <si>
    <t>- Накладные расходы</t>
  </si>
  <si>
    <t>- Сметная прибыль</t>
  </si>
  <si>
    <t>Начальник отдела</t>
  </si>
  <si>
    <t>Голубев В.В.</t>
  </si>
  <si>
    <t>Составил</t>
  </si>
  <si>
    <t>Казакова В.С.</t>
  </si>
  <si>
    <t>Форма 4А АВС-4</t>
  </si>
  <si>
    <t>Объект номер -</t>
  </si>
  <si>
    <t xml:space="preserve"> ЛОКАЛЬНЫЙ   РЕСУРСНЫЙ   СМЕТНЫЙ   РАСЧЕТ</t>
  </si>
  <si>
    <t>№ 02-01-01</t>
  </si>
  <si>
    <t>(локальная смета)</t>
  </si>
  <si>
    <t>на</t>
  </si>
  <si>
    <t>Составлен в текущих ценах 1 квартала 2023 года</t>
  </si>
  <si>
    <t>тенге</t>
  </si>
  <si>
    <t>№ п/п</t>
  </si>
  <si>
    <t>Шифр ресурсов</t>
  </si>
  <si>
    <t>Наименование ресурсов, оборудования, конструкций, изделий и  деталей</t>
  </si>
  <si>
    <t>Количество единиц</t>
  </si>
  <si>
    <t>на единицу</t>
  </si>
  <si>
    <t>общая</t>
  </si>
  <si>
    <t>ЗАТРАТЫ ТРУДА ПО СПЕЦИАЛЬНОСТЯМ</t>
  </si>
  <si>
    <r>
      <t xml:space="preserve">003-0125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</si>
  <si>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отделочные и изоляционные</t>
  </si>
  <si>
    <r>
      <t xml:space="preserve">002-0135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</si>
  <si>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по устройству несущих и ограждающих конструкций</t>
  </si>
  <si>
    <r>
      <t xml:space="preserve">001-0117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</si>
  <si>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1,7). Работы по разработке грунта и устройству земляных конструкций</t>
  </si>
  <si>
    <r>
      <t xml:space="preserve">002-0131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</si>
  <si>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по устройству несущих и ограждающих конструкций</t>
  </si>
  <si>
    <r>
      <t xml:space="preserve">003-0122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</si>
  <si>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2,2). Работы отделочные и изоляционные</t>
  </si>
  <si>
    <r>
      <t xml:space="preserve">002-0140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</si>
  <si>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по устройству несущих и ограждающих конструкций</t>
  </si>
  <si>
    <r>
      <t xml:space="preserve">001-0128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</si>
  <si>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2,8). Работы по разработке грунта и устройству земляных конструкций</t>
  </si>
  <si>
    <r>
      <t xml:space="preserve">002-0130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</si>
  <si>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по устройству несущих и ограждающих конструкций</t>
  </si>
  <si>
    <r>
      <t xml:space="preserve">002-0132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</si>
  <si>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несущих и ограждающих конструкций</t>
  </si>
  <si>
    <r>
      <t xml:space="preserve">009-0121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</si>
  <si>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2,1). Работы по ремонту зданий и сооружений</t>
  </si>
  <si>
    <r>
      <t xml:space="preserve">003-0139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</si>
  <si>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отделочные и изоляционные</t>
  </si>
  <si>
    <r>
      <t xml:space="preserve">002-0134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</si>
  <si>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по устройству несущих и ограждающих конструкций</t>
  </si>
  <si>
    <r>
      <t xml:space="preserve">002-0139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</si>
  <si>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по устройству несущих и ограждающих конструкций</t>
  </si>
  <si>
    <r>
      <t xml:space="preserve">002-0133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</si>
  <si>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по устройству несущих и ограждающих конструкций</t>
  </si>
  <si>
    <r>
      <t xml:space="preserve">003-0140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</si>
  <si>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отделочные и изоляционные</t>
  </si>
  <si>
    <r>
      <t xml:space="preserve">003-0120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</si>
  <si>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отделочные и изоляционные</t>
  </si>
  <si>
    <r>
      <t xml:space="preserve">001-0115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</si>
  <si>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1,5). Работы по разработке грунта и устройству земляных конструкций</t>
  </si>
  <si>
    <r>
      <t xml:space="preserve">002-0136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</si>
  <si>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Работы по устройству несущих и ограждающих конструкций</t>
  </si>
  <si>
    <r>
      <t xml:space="preserve">002-0120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</si>
  <si>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устройству несущих и ограждающих конструкций</t>
  </si>
  <si>
    <r>
      <t xml:space="preserve">001-0120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</si>
  <si>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разработке грунта и устройству земляных конструкций</t>
  </si>
  <si>
    <r>
      <t xml:space="preserve">003-0138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</si>
  <si>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3,8). Работы отделочные и изоляционные</t>
  </si>
  <si>
    <r>
      <t xml:space="preserve">002-0138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</si>
  <si>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3,8). Работы по устройству несущих и ограждающих конструкций</t>
  </si>
  <si>
    <r>
      <t xml:space="preserve">001-0110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</si>
  <si>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1). Работы по разработке грунта и устройству земляных конструкций</t>
  </si>
  <si>
    <r>
      <t xml:space="preserve">003-0130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</si>
  <si>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отделочные и изоляционные</t>
  </si>
  <si>
    <r>
      <t xml:space="preserve">003-0132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</si>
  <si>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отделочные и изоляционные</t>
  </si>
  <si>
    <r>
      <t xml:space="preserve">003-0131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</si>
  <si>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отделочные и изоляционные</t>
  </si>
  <si>
    <r>
      <t xml:space="preserve">006-0135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</si>
  <si>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Специальные работы в грунтах, работы по устройству конструкций башенного и мачтового типа, промышленных печей и труб</t>
  </si>
  <si>
    <r>
      <t xml:space="preserve">003-0135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</si>
  <si>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отделочные и изоляционные</t>
  </si>
  <si>
    <r>
      <t xml:space="preserve">003-0147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</si>
  <si>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4,7). Работы отделочные и изоляционные</t>
  </si>
  <si>
    <r>
      <t xml:space="preserve">005-0140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</si>
  <si>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Специальные строительные и монтажные работы по устройству линейных сооружений</t>
  </si>
  <si>
    <r>
      <t xml:space="preserve">003-0128
</t>
    </r>
    <r>
      <rPr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</si>
  <si>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2,8). Работы отделочные и изоляционные</t>
  </si>
  <si>
    <t>ИТОГО ЗАТРАТЫ ТРУДА ПО СПЕЦИАЛЬНОСТЯМ (ПО СМЕТЕ)</t>
  </si>
  <si>
    <t>Затраты труда рабочих</t>
  </si>
  <si>
    <t>ТРУДОВЫЕ РЕСУРСЫ</t>
  </si>
  <si>
    <r>
      <t xml:space="preserve">099-0100
</t>
    </r>
    <r>
      <rPr>
        <sz val="7.5"/>
        <rFont val="Times New Roman"/>
        <family val="1"/>
        <charset val="204"/>
      </rPr>
      <t>РСНБ РК 2022</t>
    </r>
  </si>
  <si>
    <t>Затраты труда машинистов</t>
  </si>
  <si>
    <t>чел-ч</t>
  </si>
  <si>
    <t>(687181,13)</t>
  </si>
  <si>
    <t>ИТОГО ТРУДОВЫЕ РЕСУРСЫ (ПО СМЕТЕ)</t>
  </si>
  <si>
    <t>СТРОИТЕЛЬНЫЕ МАШИНЫ И МЕХАНИЗМЫ</t>
  </si>
  <si>
    <t>СТРОИТЕЛЬНЫЕ МАШИНЫ И МЕХАНИЗМЫ (ЗАТРАТ 83,1202% ПРИ ПОРОГЕ 80%)</t>
  </si>
  <si>
    <r>
      <t xml:space="preserve">311-601-1601
</t>
    </r>
    <r>
      <rPr>
        <sz val="7.5"/>
        <rFont val="Times New Roman"/>
        <family val="1"/>
        <charset val="204"/>
      </rPr>
      <t>РСНБ РК 2022</t>
    </r>
  </si>
  <si>
    <t>Установки для устройства буронабивных свай на гусеничном ходу с крутящим моментом 150-250 кНм</t>
  </si>
  <si>
    <t>маш.-ч</t>
  </si>
  <si>
    <t>в т.ч. затраты труда машинистов, экипаж 2 чел.</t>
  </si>
  <si>
    <t>СТРОИТЕЛЬНЫЕ МАШИНЫ И МЕХАНИЗМЫ (ЗАТРАТ 15,8137% ПРИ ПОРОГЕ 15%)</t>
  </si>
  <si>
    <r>
      <t xml:space="preserve">314-101-0103
</t>
    </r>
    <r>
      <rPr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</si>
  <si>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8 т, высота подъема до 41,5 м, максимальный вылет стрелы до 55 м</t>
  </si>
  <si>
    <t>в т.ч. затраты труда машинистов, экипаж 1 чел.</t>
  </si>
  <si>
    <r>
      <t xml:space="preserve">314-102-0104
</t>
    </r>
    <r>
      <rPr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</si>
  <si>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25 т</t>
  </si>
  <si>
    <r>
      <t xml:space="preserve">314-503-0601
</t>
    </r>
    <r>
      <rPr>
        <sz val="7.5"/>
        <rFont val="Times New Roman"/>
        <family val="1"/>
        <charset val="204"/>
      </rPr>
      <t>РСНБ РК 2022</t>
    </r>
  </si>
  <si>
    <t>Автопогрузчики, грузоподъёмность 5 т</t>
  </si>
  <si>
    <r>
      <t xml:space="preserve">311-401-0102
</t>
    </r>
    <r>
      <rPr>
        <sz val="7.5"/>
        <rFont val="Times New Roman"/>
        <family val="1"/>
        <charset val="204"/>
      </rPr>
      <t>РСНБ РК 2022</t>
    </r>
  </si>
  <si>
    <r>
      <t>Экскаваторы одноковшовые дизельные на гусеничном ходу ковш свыше 0,15 до 0,25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масса свыше 5 до 6,5 т</t>
    </r>
  </si>
  <si>
    <r>
      <t xml:space="preserve">315-102-0102
</t>
    </r>
    <r>
      <rPr>
        <sz val="7.5"/>
        <rFont val="Times New Roman"/>
        <family val="1"/>
        <charset val="204"/>
      </rPr>
      <t>РСНБ РК 2022</t>
    </r>
  </si>
  <si>
    <r>
      <t>Компрессоры передвижные с двигателем внутреннего сгорания давлением до 686 кПа (7 атм), производительность 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/мин</t>
    </r>
  </si>
  <si>
    <r>
      <t xml:space="preserve">332-301-0101
</t>
    </r>
    <r>
      <rPr>
        <sz val="7.5"/>
        <rFont val="Times New Roman"/>
        <family val="1"/>
        <charset val="204"/>
      </rPr>
      <t>РСНБ РК 2022</t>
    </r>
  </si>
  <si>
    <r>
      <t>Автобетоносмесители объемом барабана 6 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</si>
  <si>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311-101-0102
</t>
    </r>
    <r>
      <rPr>
        <sz val="7.5"/>
        <rFont val="Times New Roman"/>
        <family val="1"/>
        <charset val="204"/>
      </rPr>
      <t>РСНБ РК 2022</t>
    </r>
  </si>
  <si>
    <t>Бульдозеры-рыхлители на гусеничном ходу, легкого класса мощностью свыше 66 до 96 кВт, массой свыше 8,5 до 14 т</t>
  </si>
  <si>
    <r>
      <t xml:space="preserve">325-101-0102
</t>
    </r>
    <r>
      <rPr>
        <sz val="7.5"/>
        <rFont val="Times New Roman"/>
        <family val="1"/>
        <charset val="204"/>
      </rPr>
      <t>РСНБ РК 2022</t>
    </r>
  </si>
  <si>
    <t>Насос для водопонижения и водоотлива мощностью от 5 до 8 кВт</t>
  </si>
  <si>
    <t>в т.ч. затраты труда машинистов, экипаж 0,3 чел.</t>
  </si>
  <si>
    <r>
      <t xml:space="preserve">311-401-0105
</t>
    </r>
    <r>
      <rPr>
        <sz val="7.5"/>
        <rFont val="Times New Roman"/>
        <family val="1"/>
        <charset val="204"/>
      </rPr>
      <t>РСНБ РК 2022</t>
    </r>
  </si>
  <si>
    <r>
      <t>Экскаваторы одноковшовые дизельные на гусеничном ходу ковш свыше 0,5 до 0,65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масса свыше 10 до 13 т</t>
    </r>
  </si>
  <si>
    <r>
      <t xml:space="preserve">314-503-0101
</t>
    </r>
    <r>
      <rPr>
        <sz val="7.5"/>
        <rFont val="Times New Roman"/>
        <family val="1"/>
        <charset val="204"/>
      </rPr>
      <t>РСНБ РК 2022</t>
    </r>
  </si>
  <si>
    <t>Погрузчики одноковшовые универсальные фронтальные пневмоколесные грузоподъёмностью 2 т</t>
  </si>
  <si>
    <r>
      <t xml:space="preserve">314-504-0501
</t>
    </r>
    <r>
      <rPr>
        <sz val="7.5"/>
        <rFont val="Times New Roman"/>
        <family val="1"/>
        <charset val="204"/>
      </rPr>
      <t>РСНБ РК 2022</t>
    </r>
  </si>
  <si>
    <t>Подъемники мачтовые высотой подъема 50 м</t>
  </si>
  <si>
    <r>
      <t xml:space="preserve">314-102-0101
</t>
    </r>
    <r>
      <rPr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</si>
  <si>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10 т</t>
  </si>
  <si>
    <r>
      <t xml:space="preserve">311-101-0101
</t>
    </r>
    <r>
      <rPr>
        <sz val="7.5"/>
        <rFont val="Times New Roman"/>
        <family val="1"/>
        <charset val="204"/>
      </rPr>
      <t>РСНБ РК 2022</t>
    </r>
  </si>
  <si>
    <t>Бульдозеры-рыхлители на гусеничном ходу, легкого класса мощностью от 37 до 66 кВт, массой от 7,8 до 8,5 т</t>
  </si>
  <si>
    <t>СТРОИТЕЛЬНЫЕ МАШИНЫ И МЕХАНИЗМЫ (ЗАТРАТ 1,066% ПРИ ПОРОГЕ 5%)</t>
  </si>
  <si>
    <r>
      <t xml:space="preserve">331-101-0101
</t>
    </r>
    <r>
      <rPr>
        <sz val="7.5"/>
        <rFont val="Times New Roman"/>
        <family val="1"/>
        <charset val="204"/>
      </rPr>
      <t>РСНБ РК 2022</t>
    </r>
  </si>
  <si>
    <t>Автомобили бортовые грузоподъёмностью до 5 т</t>
  </si>
  <si>
    <r>
      <t xml:space="preserve">315-103-0501
</t>
    </r>
    <r>
      <rPr>
        <sz val="7.5"/>
        <rFont val="Times New Roman"/>
        <family val="1"/>
        <charset val="204"/>
      </rPr>
      <t>РСНБ РК 2022</t>
    </r>
  </si>
  <si>
    <t>Установки постоянного тока для ручной дуговой сварки</t>
  </si>
  <si>
    <r>
      <t xml:space="preserve">314-104-0102
</t>
    </r>
    <r>
      <rPr>
        <sz val="7.5"/>
        <rFont val="Times New Roman"/>
        <family val="1"/>
        <charset val="204"/>
      </rPr>
      <t>РСНБ РК 2022</t>
    </r>
  </si>
  <si>
    <t>Краны на гусеничном ходу максимальной грузоподъёмностью 25 т</t>
  </si>
  <si>
    <r>
      <t xml:space="preserve">314-102-0302
</t>
    </r>
    <r>
      <rPr>
        <sz val="7.5"/>
        <rFont val="Times New Roman"/>
        <family val="1"/>
        <charset val="204"/>
      </rPr>
      <t>РСНБ РК 2022</t>
    </r>
  </si>
  <si>
    <t>Краны на автомобильном ходу при работе на монтаже технологического оборудования максимальной грузоподъёмностью 10 т</t>
  </si>
  <si>
    <r>
      <t xml:space="preserve">314-101-0104
</t>
    </r>
    <r>
      <rPr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</si>
  <si>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10 т, высота подъема до 75 м, максимальный вылет стрелы до 65 м</t>
  </si>
  <si>
    <r>
      <t xml:space="preserve">333-101-0101
</t>
    </r>
    <r>
      <rPr>
        <sz val="7.5"/>
        <rFont val="Times New Roman"/>
        <family val="1"/>
        <charset val="204"/>
      </rPr>
      <t>РСНБ РК 2022</t>
    </r>
  </si>
  <si>
    <t>Тягачи седельные грузоподъёмностью 12 т</t>
  </si>
  <si>
    <r>
      <t xml:space="preserve">315-103-0101
</t>
    </r>
    <r>
      <rPr>
        <sz val="7.5"/>
        <rFont val="Times New Roman"/>
        <family val="1"/>
        <charset val="204"/>
      </rPr>
      <t>РСНБ РК 2022</t>
    </r>
  </si>
  <si>
    <t>Выпрямители сварочные однопостовые с номинальным сварочным током 315-500 А</t>
  </si>
  <si>
    <r>
      <t xml:space="preserve">331-101-0102
</t>
    </r>
    <r>
      <rPr>
        <sz val="7.5"/>
        <rFont val="Times New Roman"/>
        <family val="1"/>
        <charset val="204"/>
      </rPr>
      <t>РСНБ РК 2022</t>
    </r>
  </si>
  <si>
    <t>Автомобили бортовые грузоподъёмностью до 8 т</t>
  </si>
  <si>
    <r>
      <t xml:space="preserve">321-201-0101
</t>
    </r>
    <r>
      <rPr>
        <sz val="7.5"/>
        <rFont val="Times New Roman"/>
        <family val="1"/>
        <charset val="204"/>
      </rPr>
      <t>РСНБ РК 2022</t>
    </r>
  </si>
  <si>
    <t>Котлы битумные передвижные, 400 л</t>
  </si>
  <si>
    <r>
      <t xml:space="preserve">314-104-0101
</t>
    </r>
    <r>
      <rPr>
        <sz val="7.5"/>
        <rFont val="Times New Roman"/>
        <family val="1"/>
        <charset val="204"/>
      </rPr>
      <t>РСНБ РК 2022</t>
    </r>
  </si>
  <si>
    <t>Краны на гусеничном ходу максимальной грузоподъёмностью до 16 т</t>
  </si>
  <si>
    <r>
      <t xml:space="preserve">341-304-0101
</t>
    </r>
    <r>
      <rPr>
        <sz val="7.5"/>
        <rFont val="Times New Roman"/>
        <family val="1"/>
        <charset val="204"/>
      </rPr>
      <t>РСНБ РК 2022</t>
    </r>
  </si>
  <si>
    <t>Пресс-ножницы комбинированные</t>
  </si>
  <si>
    <r>
      <t xml:space="preserve">313-302-0202
</t>
    </r>
    <r>
      <rPr>
        <sz val="7.5"/>
        <rFont val="Times New Roman"/>
        <family val="1"/>
        <charset val="204"/>
      </rPr>
      <t>РСНБ РК 2022</t>
    </r>
  </si>
  <si>
    <t>Вибратор поверхностный</t>
  </si>
  <si>
    <r>
      <t xml:space="preserve">314-104-0103
</t>
    </r>
    <r>
      <rPr>
        <sz val="7.5"/>
        <rFont val="Times New Roman"/>
        <family val="1"/>
        <charset val="204"/>
      </rPr>
      <t>РСНБ РК 2022</t>
    </r>
  </si>
  <si>
    <t>Краны на гусеничном ходу максимальной грузоподъёмностью 40 т</t>
  </si>
  <si>
    <r>
      <t xml:space="preserve">313-201-0802
</t>
    </r>
    <r>
      <rPr>
        <sz val="7.5"/>
        <rFont val="Times New Roman"/>
        <family val="1"/>
        <charset val="204"/>
      </rPr>
      <t>РСНБ РК 2022</t>
    </r>
  </si>
  <si>
    <r>
      <t>Растворонасосы производительностью 3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</si>
  <si>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r>
      <t xml:space="preserve">321-101-0102
</t>
    </r>
    <r>
      <rPr>
        <sz val="7.5"/>
        <rFont val="Times New Roman"/>
        <family val="1"/>
        <charset val="204"/>
      </rPr>
      <t>РСНБ РК 2022</t>
    </r>
  </si>
  <si>
    <t>Катки дорожные самоходные гладкие массой 8 т</t>
  </si>
  <si>
    <r>
      <t xml:space="preserve">313-302-0201
</t>
    </r>
    <r>
      <rPr>
        <sz val="7.5"/>
        <rFont val="Times New Roman"/>
        <family val="1"/>
        <charset val="204"/>
      </rPr>
      <t>РСНБ РК 2022</t>
    </r>
  </si>
  <si>
    <t>Вибратор глубинный</t>
  </si>
  <si>
    <r>
      <t xml:space="preserve">341-105-0101
</t>
    </r>
    <r>
      <rPr>
        <sz val="7.5"/>
        <rFont val="Times New Roman"/>
        <family val="1"/>
        <charset val="204"/>
      </rPr>
      <t>РСНБ РК 2022</t>
    </r>
  </si>
  <si>
    <t>Станки для резки арматуры</t>
  </si>
  <si>
    <r>
      <t xml:space="preserve">343-402-0101
</t>
    </r>
    <r>
      <rPr>
        <sz val="7.5"/>
        <rFont val="Times New Roman"/>
        <family val="1"/>
        <charset val="204"/>
      </rPr>
      <t>РСНБ РК 2022</t>
    </r>
  </si>
  <si>
    <t>Трамбовки пневматические при работе от компрессора</t>
  </si>
  <si>
    <r>
      <t xml:space="preserve">343-501-0101
</t>
    </r>
    <r>
      <rPr>
        <sz val="7.5"/>
        <rFont val="Times New Roman"/>
        <family val="1"/>
        <charset val="204"/>
      </rPr>
      <t>РСНБ РК 2022</t>
    </r>
  </si>
  <si>
    <t>Пылесосы промышленные</t>
  </si>
  <si>
    <r>
      <t xml:space="preserve">333-201-0101
</t>
    </r>
    <r>
      <rPr>
        <sz val="7.5"/>
        <rFont val="Times New Roman"/>
        <family val="1"/>
        <charset val="204"/>
      </rPr>
      <t>РСНБ РК 2022</t>
    </r>
  </si>
  <si>
    <t>Полуприцепы общего назначения грузоподъёмностью 12 т</t>
  </si>
  <si>
    <r>
      <t xml:space="preserve">314-502-0304
</t>
    </r>
    <r>
      <rPr>
        <sz val="7.5"/>
        <rFont val="Times New Roman"/>
        <family val="1"/>
        <charset val="204"/>
      </rPr>
      <t>РСНБ РК 2022</t>
    </r>
  </si>
  <si>
    <t>Лебедки электрические тяговым усилием свыше 19,62 до 31,39 кН (3,2 т)</t>
  </si>
  <si>
    <r>
      <t xml:space="preserve">315-202-0501
</t>
    </r>
    <r>
      <rPr>
        <sz val="7.5"/>
        <rFont val="Times New Roman"/>
        <family val="1"/>
        <charset val="204"/>
      </rPr>
      <t>РСНБ РК 2022</t>
    </r>
  </si>
  <si>
    <t>Аппарат для газовой сварки и резки</t>
  </si>
  <si>
    <r>
      <t xml:space="preserve">313-402-0101
</t>
    </r>
    <r>
      <rPr>
        <sz val="7.5"/>
        <rFont val="Times New Roman"/>
        <family val="1"/>
        <charset val="204"/>
      </rPr>
      <t>РСНБ РК 2022</t>
    </r>
  </si>
  <si>
    <t>Агрегаты окрасочные высокого давления для окраски поверхностей конструкций, 1 кВт</t>
  </si>
  <si>
    <r>
      <t xml:space="preserve">341-204-0201
</t>
    </r>
    <r>
      <rPr>
        <sz val="7.5"/>
        <rFont val="Times New Roman"/>
        <family val="1"/>
        <charset val="204"/>
      </rPr>
      <t>РСНБ РК 2022</t>
    </r>
  </si>
  <si>
    <t>Станки для гнутья ручные</t>
  </si>
  <si>
    <r>
      <t xml:space="preserve">332-101-0101
</t>
    </r>
    <r>
      <rPr>
        <sz val="7.5"/>
        <rFont val="Times New Roman"/>
        <family val="1"/>
        <charset val="204"/>
      </rPr>
      <t>РСНБ РК 2022</t>
    </r>
  </si>
  <si>
    <t>Автомобили-самосвалы общестроительные (дорожные) грузоподъёмностью 7 т</t>
  </si>
  <si>
    <r>
      <t xml:space="preserve">313-201-0901
</t>
    </r>
    <r>
      <rPr>
        <sz val="7.5"/>
        <rFont val="Times New Roman"/>
        <family val="1"/>
        <charset val="204"/>
      </rPr>
      <t>РСНБ РК 2022</t>
    </r>
  </si>
  <si>
    <r>
      <t>Агрегаты электронасосные с регулированием подачи вручную для строительных растворов, подача 2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/ч, напор 150 м</t>
    </r>
  </si>
  <si>
    <r>
      <t xml:space="preserve">315-103-0701
</t>
    </r>
    <r>
      <rPr>
        <sz val="7.5"/>
        <rFont val="Times New Roman"/>
        <family val="1"/>
        <charset val="204"/>
      </rPr>
      <t>РСНБ РК 2022</t>
    </r>
  </si>
  <si>
    <t>Электрические печи для сушки сварочных материалов с регулированием температуры в пределах 80-500°С</t>
  </si>
  <si>
    <r>
      <t xml:space="preserve">321-101-0101
</t>
    </r>
    <r>
      <rPr>
        <sz val="7.5"/>
        <rFont val="Times New Roman"/>
        <family val="1"/>
        <charset val="204"/>
      </rPr>
      <t>РСНБ РК 2022</t>
    </r>
  </si>
  <si>
    <t>Катки дорожные самоходные гладкие массой 5 т</t>
  </si>
  <si>
    <r>
      <t xml:space="preserve">343-202-0101
</t>
    </r>
    <r>
      <rPr>
        <sz val="7.5"/>
        <rFont val="Times New Roman"/>
        <family val="1"/>
        <charset val="204"/>
      </rPr>
      <t>РСНБ РК 2022</t>
    </r>
  </si>
  <si>
    <t>Машины шлифовальные электрические</t>
  </si>
  <si>
    <r>
      <t xml:space="preserve">343-202-0201
</t>
    </r>
    <r>
      <rPr>
        <sz val="7.5"/>
        <rFont val="Times New Roman"/>
        <family val="1"/>
        <charset val="204"/>
      </rPr>
      <t>РСНБ РК 2022</t>
    </r>
  </si>
  <si>
    <t>Машины шлифовальные угловые</t>
  </si>
  <si>
    <r>
      <t xml:space="preserve">314-502-0302
</t>
    </r>
    <r>
      <rPr>
        <sz val="7.5"/>
        <rFont val="Times New Roman"/>
        <family val="1"/>
        <charset val="204"/>
      </rPr>
      <t>РСНБ РК 2022</t>
    </r>
  </si>
  <si>
    <t>Лебедки электрические тяговым усилием свыше 5,79 до 12,26 кН (1,25 т)</t>
  </si>
  <si>
    <r>
      <t xml:space="preserve">341-102-0101
</t>
    </r>
    <r>
      <rPr>
        <sz val="7.5"/>
        <rFont val="Times New Roman"/>
        <family val="1"/>
        <charset val="204"/>
      </rPr>
      <t>РСНБ РК 2022</t>
    </r>
  </si>
  <si>
    <t>Станки сверлильные</t>
  </si>
  <si>
    <r>
      <t xml:space="preserve">324-108-0401
</t>
    </r>
    <r>
      <rPr>
        <sz val="7.5"/>
        <rFont val="Times New Roman"/>
        <family val="1"/>
        <charset val="204"/>
      </rPr>
      <t>РСНБ РК 2022</t>
    </r>
  </si>
  <si>
    <t>Горелки газопламенные</t>
  </si>
  <si>
    <r>
      <t xml:space="preserve">321-201-0104
</t>
    </r>
    <r>
      <rPr>
        <sz val="7.5"/>
        <rFont val="Times New Roman"/>
        <family val="1"/>
        <charset val="204"/>
      </rPr>
      <t>РСНБ РК 2022</t>
    </r>
  </si>
  <si>
    <t>Котлы битумные электрические, 1000 л</t>
  </si>
  <si>
    <r>
      <t xml:space="preserve">314-502-0503
</t>
    </r>
    <r>
      <rPr>
        <sz val="7.5"/>
        <rFont val="Times New Roman"/>
        <family val="1"/>
        <charset val="204"/>
      </rPr>
      <t>РСНБ РК 2022</t>
    </r>
  </si>
  <si>
    <t>Лебедки вспомогательные шахтные тяговым усилием до 13,73 кН (1,4 т)</t>
  </si>
  <si>
    <r>
      <t xml:space="preserve">343-302-0201
</t>
    </r>
    <r>
      <rPr>
        <sz val="7.5"/>
        <rFont val="Times New Roman"/>
        <family val="1"/>
        <charset val="204"/>
      </rPr>
      <t>РСНБ РК 2022</t>
    </r>
  </si>
  <si>
    <t>Дрели электрические</t>
  </si>
  <si>
    <r>
      <t xml:space="preserve">314-501-0105
</t>
    </r>
    <r>
      <rPr>
        <sz val="7.5"/>
        <rFont val="Times New Roman"/>
        <family val="1"/>
        <charset val="204"/>
      </rPr>
      <t>РСНБ РК 2022</t>
    </r>
  </si>
  <si>
    <t>Домкраты гидравлические грузоподъёмностью свыше 63 до 100 т</t>
  </si>
  <si>
    <r>
      <t xml:space="preserve">314-502-0301
</t>
    </r>
    <r>
      <rPr>
        <sz val="7.5"/>
        <rFont val="Times New Roman"/>
        <family val="1"/>
        <charset val="204"/>
      </rPr>
      <t>РСНБ РК 2022</t>
    </r>
  </si>
  <si>
    <t>Лебедки электрические тяговым усилием до 5,79 кН (0,59 т)</t>
  </si>
  <si>
    <r>
      <t xml:space="preserve">343-102-0201
</t>
    </r>
    <r>
      <rPr>
        <sz val="7.5"/>
        <rFont val="Times New Roman"/>
        <family val="1"/>
        <charset val="204"/>
      </rPr>
      <t>РСНБ РК 2022</t>
    </r>
  </si>
  <si>
    <t>Пилы электрические цепные</t>
  </si>
  <si>
    <t>ИТОГО СТРОИТЕЛЬНЫЕ МАШИНЫ И МЕХАНИЗМЫ (ПО СМЕТЕ)</t>
  </si>
  <si>
    <t>СТРОИТЕЛЬНЫЕ МАТЕРИАЛЫ И КОНСТРУКЦИИ</t>
  </si>
  <si>
    <t>СТРОИТЕЛЬНЫЕ МАТЕРИАЛЫ И КОНСТРУКЦИИ (ЗАТРАТ 79,9106% ПРИ ПОРОГЕ 80%)</t>
  </si>
  <si>
    <r>
      <t xml:space="preserve">241-102-0301
</t>
    </r>
    <r>
      <rPr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</si>
  <si>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720 до 1420 мм ГОСТ 10705-80 размерами 720х7,0 мм</t>
  </si>
  <si>
    <r>
      <t xml:space="preserve">212-101-0601
</t>
    </r>
    <r>
      <rPr>
        <sz val="7.5"/>
        <rFont val="Times New Roman"/>
        <family val="1"/>
        <charset val="204"/>
      </rPr>
      <t>РСНБ РК 2022</t>
    </r>
  </si>
  <si>
    <t>Бетон тяжелый класса В15 ГОСТ 7473-2010 без добавок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</si>
  <si>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</si>
  <si>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212-101-0608
</t>
    </r>
    <r>
      <rPr>
        <sz val="7.5"/>
        <rFont val="Times New Roman"/>
        <family val="1"/>
        <charset val="204"/>
      </rPr>
      <t>РСНБ РК 2022</t>
    </r>
  </si>
  <si>
    <t>Бетон тяжелый класса В15 ГОСТ 7473-2010 F100, W4</t>
  </si>
  <si>
    <r>
      <t xml:space="preserve">212-101-0901
</t>
    </r>
    <r>
      <rPr>
        <sz val="7.5"/>
        <rFont val="Times New Roman"/>
        <family val="1"/>
        <charset val="204"/>
      </rPr>
      <t>РСНБ РК 2022</t>
    </r>
  </si>
  <si>
    <t>Бетон тяжелый класса В25 ГОСТ 7473-2010 без добавок</t>
  </si>
  <si>
    <r>
      <t xml:space="preserve">214-210-0201
</t>
    </r>
    <r>
      <rPr>
        <sz val="7.5"/>
        <rFont val="Times New Roman"/>
        <family val="1"/>
        <charset val="204"/>
      </rPr>
      <t>РСНБ РК 2022</t>
    </r>
  </si>
  <si>
    <t>Сталь арматурная горячекатаная периодического профиля класса А-III (А400) диаметром 12 мм СТ РК 2591-2014</t>
  </si>
  <si>
    <t>СТРОИТЕЛЬНЫЕ МАТЕРИАЛЫ И КОНСТРУКЦИИ (ЗАТРАТ 15,812% ПРИ ПОРОГЕ 15%)</t>
  </si>
  <si>
    <r>
      <t xml:space="preserve">211-601-0101
</t>
    </r>
    <r>
      <rPr>
        <sz val="7.5"/>
        <rFont val="Times New Roman"/>
        <family val="1"/>
        <charset val="204"/>
      </rPr>
      <t>РСНБ РК 2022</t>
    </r>
  </si>
  <si>
    <t>Смесь песчано-гравийная природная ГОСТ 23735-2014</t>
  </si>
  <si>
    <r>
      <t xml:space="preserve">241-108-0221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</si>
  <si>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159 мм, толщина стенки 5,0 мм ГОСТ 8731-74</t>
  </si>
  <si>
    <r>
      <t xml:space="preserve">261-107-0202
</t>
    </r>
    <r>
      <rPr>
        <sz val="7.5"/>
        <rFont val="Times New Roman"/>
        <family val="1"/>
        <charset val="204"/>
      </rPr>
      <t>РСНБ РК 2022</t>
    </r>
  </si>
  <si>
    <t>Болты анкерные ГОСТ 1759.0-87</t>
  </si>
  <si>
    <r>
      <t xml:space="preserve">212-101-0301
</t>
    </r>
    <r>
      <rPr>
        <sz val="7.5"/>
        <rFont val="Times New Roman"/>
        <family val="1"/>
        <charset val="204"/>
      </rPr>
      <t>РСНБ РК 2022</t>
    </r>
  </si>
  <si>
    <t>Бетон тяжелый класса В7,5 ГОСТ 7473-2010 без добавок</t>
  </si>
  <si>
    <r>
      <t xml:space="preserve">235-201-0501
</t>
    </r>
    <r>
      <rPr>
        <sz val="7.5"/>
        <rFont val="Times New Roman"/>
        <family val="1"/>
        <charset val="204"/>
      </rPr>
      <t>РСНБ РК 2022</t>
    </r>
  </si>
  <si>
    <t>Мастика битумно-латексная холодного применения ГОСТ 30307-95 для кровельных работ и гидроизоляции</t>
  </si>
  <si>
    <r>
      <t xml:space="preserve">214-210-0101
</t>
    </r>
    <r>
      <rPr>
        <sz val="7.5"/>
        <rFont val="Times New Roman"/>
        <family val="1"/>
        <charset val="204"/>
      </rPr>
      <t>РСНБ РК 2022</t>
    </r>
  </si>
  <si>
    <t>Сталь арматурная горячекатаная гладкая класса А-I (А240) диаметром 6 мм СТ РК 2591-2014</t>
  </si>
  <si>
    <r>
      <t xml:space="preserve">211-401-0101
</t>
    </r>
    <r>
      <rPr>
        <sz val="7.5"/>
        <rFont val="Times New Roman"/>
        <family val="1"/>
        <charset val="204"/>
      </rPr>
      <t>РСНБ РК 2022</t>
    </r>
  </si>
  <si>
    <t>Песок ГОСТ 8736-2014 природный</t>
  </si>
  <si>
    <r>
      <t xml:space="preserve">214-203-0201
</t>
    </r>
    <r>
      <rPr>
        <sz val="7.5"/>
        <rFont val="Times New Roman"/>
        <family val="1"/>
        <charset val="204"/>
      </rPr>
      <t>РСНБ РК 2022</t>
    </r>
  </si>
  <si>
    <t>Швеллер горячекатаный с параллельными гранями полок № 10П из углеродистой стали обыкновенного качества ГОСТ 380-2005</t>
  </si>
  <si>
    <r>
      <t xml:space="preserve">221-102-0101
</t>
    </r>
    <r>
      <rPr>
        <sz val="7.5"/>
        <rFont val="Times New Roman"/>
        <family val="1"/>
        <charset val="204"/>
      </rPr>
      <t>РСНБ РК 2022</t>
    </r>
  </si>
  <si>
    <r>
      <t>Блоки бетонные для стен подвалов объемом до 0,3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из тяжелого бетона класса В7,5 ГОСТ 13579-78</t>
    </r>
  </si>
  <si>
    <r>
      <t xml:space="preserve">222-203-0404
</t>
    </r>
    <r>
      <rPr>
        <sz val="7.5"/>
        <rFont val="Times New Roman"/>
        <family val="1"/>
        <charset val="204"/>
      </rPr>
      <t>РСНБ РК 2022</t>
    </r>
  </si>
  <si>
    <t>Плиты перекрытий железобетонные многопустотные непрерывного формования ПБ, высотой 220 мм, под расчетную нагрузку 8 кПа СТ РК 949-92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</si>
  <si>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</si>
  <si>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213-304-0101
</t>
    </r>
    <r>
      <rPr>
        <sz val="7.5"/>
        <rFont val="Times New Roman"/>
        <family val="1"/>
        <charset val="204"/>
      </rPr>
      <t>РСНБ РК 2022</t>
    </r>
  </si>
  <si>
    <t>Камень стеновой бетонный на цементном вяжущем рядовой СТ РК 945-92 пустотелый, размерами 390 х 190 х 188 мм, серый</t>
  </si>
  <si>
    <r>
      <t xml:space="preserve">222-509-1001
</t>
    </r>
    <r>
      <rPr>
        <sz val="7.5"/>
        <rFont val="Times New Roman"/>
        <family val="1"/>
        <charset val="204"/>
      </rPr>
      <t>РСНБ РК 2022</t>
    </r>
  </si>
  <si>
    <r>
      <t xml:space="preserve">235-201-0704
</t>
    </r>
    <r>
      <rPr>
        <sz val="7.5"/>
        <rFont val="Times New Roman"/>
        <family val="1"/>
        <charset val="204"/>
      </rPr>
      <t>РСНБ РК 2022</t>
    </r>
  </si>
  <si>
    <t>Мастика битумно-резиновая изоляционная для горячего применения ГОСТ 15836-79 марки МБР-90</t>
  </si>
  <si>
    <r>
      <t xml:space="preserve">218-101-0101
</t>
    </r>
    <r>
      <rPr>
        <sz val="7.5"/>
        <rFont val="Times New Roman"/>
        <family val="1"/>
        <charset val="204"/>
      </rPr>
      <t>РСНБ РК 2022</t>
    </r>
  </si>
  <si>
    <t>Щиты из досок, толщина 25 мм</t>
  </si>
  <si>
    <r>
      <t xml:space="preserve">235-201-0204
</t>
    </r>
    <r>
      <rPr>
        <sz val="7.5"/>
        <rFont val="Times New Roman"/>
        <family val="1"/>
        <charset val="204"/>
      </rPr>
      <t>РСНБ РК 2022</t>
    </r>
  </si>
  <si>
    <t>Мастика битумно-гидроизоляционная холодного применения для фундамента ГОСТ 30693-2000</t>
  </si>
  <si>
    <r>
      <t xml:space="preserve">222-526-0105
</t>
    </r>
    <r>
      <rPr>
        <sz val="7.5"/>
        <rFont val="Times New Roman"/>
        <family val="1"/>
        <charset val="204"/>
      </rPr>
      <t>РСНБ РК 2022</t>
    </r>
  </si>
  <si>
    <t>Конструктивные элементы вспомогательного назначения с преобладанием профильного проката без отверстий и сборосварочных операций</t>
  </si>
  <si>
    <r>
      <t xml:space="preserve">215-204-0503
</t>
    </r>
    <r>
      <rPr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</si>
  <si>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44 мм и более ГОСТ 8486-86 сорт 3</t>
  </si>
  <si>
    <r>
      <t xml:space="preserve">223-201-0202
</t>
    </r>
    <r>
      <rPr>
        <sz val="7.5"/>
        <rFont val="Times New Roman"/>
        <family val="1"/>
        <charset val="204"/>
      </rPr>
      <t>РСНБ РК 2022</t>
    </r>
  </si>
  <si>
    <t>Блок дверной с декоративной облицовкой поливинилхлоридной пленкой СТ РК 943-92 однопольный с глухими полотнами ДН 21-9П, ДН 21-10П</t>
  </si>
  <si>
    <t>СТРОИТЕЛЬНЫЕ МАТЕРИАЛЫ И КОНСТРУКЦИИ (ЗАТРАТ 4,2774% ПРИ ПОРОГЕ 5%)</t>
  </si>
  <si>
    <r>
      <t xml:space="preserve">218-103-0206
</t>
    </r>
    <r>
      <rPr>
        <sz val="7.5"/>
        <rFont val="Times New Roman"/>
        <family val="1"/>
        <charset val="204"/>
      </rPr>
      <t>РСНБ РК 2022</t>
    </r>
  </si>
  <si>
    <r>
      <t>10 м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</si>
  <si>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211-302-0202
</t>
    </r>
    <r>
      <rPr>
        <sz val="7.5"/>
        <rFont val="Times New Roman"/>
        <family val="1"/>
        <charset val="204"/>
      </rPr>
      <t>РСНБ РК 2022</t>
    </r>
  </si>
  <si>
    <t>Гравий керамзитовый М400 ГОСТ 32496-2013 фракция 10-20 мм</t>
  </si>
  <si>
    <r>
      <t xml:space="preserve">214-203-0202
</t>
    </r>
    <r>
      <rPr>
        <sz val="7.5"/>
        <rFont val="Times New Roman"/>
        <family val="1"/>
        <charset val="204"/>
      </rPr>
      <t>РСНБ РК 2022</t>
    </r>
  </si>
  <si>
    <t>Швеллер горячекатаный с параллельными гранями полок № 14П из углеродистой стали обыкновенного качества ГОСТ 380-2005</t>
  </si>
  <si>
    <r>
      <t xml:space="preserve">214-201-0202
</t>
    </r>
    <r>
      <rPr>
        <sz val="7.5"/>
        <rFont val="Times New Roman"/>
        <family val="1"/>
        <charset val="204"/>
      </rPr>
      <t>РСНБ РК 2022</t>
    </r>
  </si>
  <si>
    <t>Уголок стальной горячекатаный равнополочный повышенной прочности из низколегированной качественной стали,75х6 мм ГОСТ 19281-2014</t>
  </si>
  <si>
    <r>
      <t xml:space="preserve">214-101-0201
</t>
    </r>
    <r>
      <rPr>
        <sz val="7.5"/>
        <rFont val="Times New Roman"/>
        <family val="1"/>
        <charset val="204"/>
      </rPr>
      <t>РСНБ РК 2022</t>
    </r>
  </si>
  <si>
    <t>Прокат толстолистовой горячекатаный с обрезными кромками из углеродистой стали обыкновенного качества толщиной 5 мм ГОСТ 14637-89</t>
  </si>
  <si>
    <r>
      <t xml:space="preserve">214-209-0802
</t>
    </r>
    <r>
      <rPr>
        <sz val="7.5"/>
        <rFont val="Times New Roman"/>
        <family val="1"/>
        <charset val="204"/>
      </rPr>
      <t>РСНБ РК 2022</t>
    </r>
  </si>
  <si>
    <t>Проволока сварочная легированная марки СВ-10НМА с неомедненной поверхностью ГОСТ 2246-70 диаметром 4 мм</t>
  </si>
  <si>
    <r>
      <t>Блоки бетонные для стен подвалов объемом 0,5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более из тяжелого бетона класса В7,5 ГОСТ 13579-78</t>
    </r>
  </si>
  <si>
    <r>
      <t xml:space="preserve">217-606-0201
</t>
    </r>
    <r>
      <rPr>
        <sz val="7.5"/>
        <rFont val="Times New Roman"/>
        <family val="1"/>
        <charset val="204"/>
      </rPr>
      <t>РСНБ РК 2022</t>
    </r>
  </si>
  <si>
    <r>
      <t xml:space="preserve">212-401-0107
</t>
    </r>
    <r>
      <rPr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</si>
  <si>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М200</t>
  </si>
  <si>
    <r>
      <t xml:space="preserve">212-101-0501
</t>
    </r>
    <r>
      <rPr>
        <sz val="7.5"/>
        <rFont val="Times New Roman"/>
        <family val="1"/>
        <charset val="204"/>
      </rPr>
      <t>РСНБ РК 2022</t>
    </r>
  </si>
  <si>
    <t>Бетон тяжелый класса В12,5 ГОСТ 7473-2010 без добавок</t>
  </si>
  <si>
    <r>
      <t xml:space="preserve">222-102-0108
</t>
    </r>
    <r>
      <rPr>
        <sz val="7.5"/>
        <rFont val="Times New Roman"/>
        <family val="1"/>
        <charset val="204"/>
      </rPr>
      <t>РСНБ РК 2022</t>
    </r>
  </si>
  <si>
    <t>Перемычки из тяжелого бетона класса В15 ГОСТ 948-2016</t>
  </si>
  <si>
    <r>
      <t xml:space="preserve">212-101-0401
</t>
    </r>
    <r>
      <rPr>
        <sz val="7.5"/>
        <rFont val="Times New Roman"/>
        <family val="1"/>
        <charset val="204"/>
      </rPr>
      <t>РСНБ РК 2022</t>
    </r>
  </si>
  <si>
    <t>Бетон тяжелый класса В10 ГОСТ 7473-2010 без добавок</t>
  </si>
  <si>
    <r>
      <t xml:space="preserve">235-103-0113
</t>
    </r>
    <r>
      <rPr>
        <sz val="7.5"/>
        <rFont val="Times New Roman"/>
        <family val="1"/>
        <charset val="204"/>
      </rPr>
      <t>РСНБ РК 2022</t>
    </r>
  </si>
  <si>
    <t>Рулонный наплавляемый битумно-полимерный материал, гибкость на брусе R 25 мм, t от -2°С до 0°С, теплостойкость от +70°C до +85°C ГОСТ 30547-97 марки СПП-4,0 (ТПП), стеклоткань, пленка/пленка</t>
  </si>
  <si>
    <r>
      <t xml:space="preserve">218-101-0102
</t>
    </r>
    <r>
      <rPr>
        <sz val="7.5"/>
        <rFont val="Times New Roman"/>
        <family val="1"/>
        <charset val="204"/>
      </rPr>
      <t>РСНБ РК 2022</t>
    </r>
  </si>
  <si>
    <t>Щиты из досок, толщина 40 мм</t>
  </si>
  <si>
    <r>
      <t xml:space="preserve">212-401-0104
</t>
    </r>
    <r>
      <rPr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</si>
  <si>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М100</t>
  </si>
  <si>
    <t>Уголок стальной горячекатаный равнополочный повышенной прочности из низколегированной качественной стали,50х5 мм ГОСТ 19281-2014</t>
  </si>
  <si>
    <r>
      <t xml:space="preserve">213-102-0201
</t>
    </r>
    <r>
      <rPr>
        <sz val="7.5"/>
        <rFont val="Times New Roman"/>
        <family val="1"/>
        <charset val="204"/>
      </rPr>
      <t>РСНБ РК 2022</t>
    </r>
  </si>
  <si>
    <r>
      <t xml:space="preserve">222-525-0101
</t>
    </r>
    <r>
      <rPr>
        <sz val="7.5"/>
        <rFont val="Times New Roman"/>
        <family val="1"/>
        <charset val="204"/>
      </rPr>
      <t>РСНБ РК 2022</t>
    </r>
  </si>
  <si>
    <t>Отдельные конструктивные элементы зданий и сооружений с преобладанием горячекатаных профилей средняя масса сборочной единицы до 0,1 т</t>
  </si>
  <si>
    <r>
      <t xml:space="preserve">217-301-0105
</t>
    </r>
    <r>
      <rPr>
        <sz val="7.5"/>
        <rFont val="Times New Roman"/>
        <family val="1"/>
        <charset val="204"/>
      </rPr>
      <t>РСНБ РК 2022</t>
    </r>
  </si>
  <si>
    <t>Электрод типа Э38, Э42, Э46, Э50 ГОСТ 9467-75, марки АНО-4 диаметром 4 мм</t>
  </si>
  <si>
    <r>
      <t xml:space="preserve">217-108-0101
</t>
    </r>
    <r>
      <rPr>
        <sz val="7.5"/>
        <rFont val="Times New Roman"/>
        <family val="1"/>
        <charset val="204"/>
      </rPr>
      <t>РСНБ РК 2022</t>
    </r>
  </si>
  <si>
    <t>Гвоздь ГОСТ 283-75 строительный</t>
  </si>
  <si>
    <r>
      <t xml:space="preserve">212-401-0204
</t>
    </r>
    <r>
      <rPr>
        <sz val="7.5"/>
        <rFont val="Times New Roman"/>
        <family val="1"/>
        <charset val="204"/>
      </rPr>
      <t>РСНБ РК 2022</t>
    </r>
  </si>
  <si>
    <t>Раствор кладочный цементно-известковый ГОСТ 28013-98 марки М75</t>
  </si>
  <si>
    <r>
      <t xml:space="preserve">235-103-0111
</t>
    </r>
    <r>
      <rPr>
        <sz val="7.5"/>
        <rFont val="Times New Roman"/>
        <family val="1"/>
        <charset val="204"/>
      </rPr>
      <t>РСНБ РК 2022</t>
    </r>
  </si>
  <si>
    <t>Рулонный наплавляемый битумно-полимерный материал, гибкость на брусе R 25 мм, t от -2°С до 0°С, теплостойкость от +70°C до +85°C ГОСТ 30547-97 марки СПП-3,0 (ТПП), стеклоткань, пленка/пленка</t>
  </si>
  <si>
    <r>
      <t xml:space="preserve">217-101-0107
</t>
    </r>
    <r>
      <rPr>
        <sz val="7.5"/>
        <rFont val="Times New Roman"/>
        <family val="1"/>
        <charset val="204"/>
      </rPr>
      <t>РСНБ РК 2022</t>
    </r>
  </si>
  <si>
    <t>Болт с гайкой и шайбой ГОСТ ISO 8992-2015 строительный</t>
  </si>
  <si>
    <r>
      <t xml:space="preserve">241-102-0233
</t>
    </r>
    <r>
      <rPr>
        <sz val="7.5"/>
        <rFont val="Times New Roman"/>
        <family val="1"/>
        <charset val="204"/>
      </rPr>
      <t>РСНБ РК 2022</t>
    </r>
  </si>
  <si>
    <t>Трубы стальные электросварные прямошовные, D 273 мм, толщина стенки 5,0 мм ГОСТ 10705-80</t>
  </si>
  <si>
    <r>
      <t xml:space="preserve">212-402-0107
</t>
    </r>
    <r>
      <rPr>
        <sz val="7.5"/>
        <rFont val="Times New Roman"/>
        <family val="1"/>
        <charset val="204"/>
      </rPr>
      <t>РСНБ РК 2022</t>
    </r>
  </si>
  <si>
    <t>Раствор отделочный ГОСТ 28013-98 тяжелый цементно-известковый 1:1:6</t>
  </si>
  <si>
    <r>
      <t xml:space="preserve">215-204-0303
</t>
    </r>
    <r>
      <rPr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</si>
  <si>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25 мм ГОСТ 8486-86 сорт 3</t>
  </si>
  <si>
    <r>
      <t xml:space="preserve">214-204-0510
</t>
    </r>
    <r>
      <rPr>
        <sz val="7.5"/>
        <rFont val="Times New Roman"/>
        <family val="1"/>
        <charset val="204"/>
      </rPr>
      <t>РСНБ РК 2022</t>
    </r>
  </si>
  <si>
    <t>Профилированный лист оцинкованный НС44-1000-0,7</t>
  </si>
  <si>
    <r>
      <t xml:space="preserve">235-201-0601
</t>
    </r>
    <r>
      <rPr>
        <sz val="7.5"/>
        <rFont val="Times New Roman"/>
        <family val="1"/>
        <charset val="204"/>
      </rPr>
      <t>РСНБ РК 2022</t>
    </r>
  </si>
  <si>
    <t>Мастика битумная кровельная для горячего применения ГОСТ 2889-80 марки МБК-Г</t>
  </si>
  <si>
    <r>
      <t xml:space="preserve">222-509-1701
</t>
    </r>
    <r>
      <rPr>
        <sz val="7.5"/>
        <rFont val="Times New Roman"/>
        <family val="1"/>
        <charset val="204"/>
      </rPr>
      <t>РСНБ РК 2022</t>
    </r>
  </si>
  <si>
    <r>
      <t xml:space="preserve">217-605-0301
</t>
    </r>
    <r>
      <rPr>
        <sz val="7.5"/>
        <rFont val="Times New Roman"/>
        <family val="1"/>
        <charset val="204"/>
      </rPr>
      <t>РСНБ РК 2022</t>
    </r>
  </si>
  <si>
    <t>Солидол ГОСТ 1033-79</t>
  </si>
  <si>
    <r>
      <t xml:space="preserve">222-509-1006
</t>
    </r>
    <r>
      <rPr>
        <sz val="7.5"/>
        <rFont val="Times New Roman"/>
        <family val="1"/>
        <charset val="204"/>
      </rPr>
      <t>РСНБ РК 2022</t>
    </r>
  </si>
  <si>
    <t>Закладные детали и детали крепления ГОСТ 23118-2012 массой не более 50 кг с преобладанием профильного проката, с отверстиями и без отверстий, соединяемые на сварке</t>
  </si>
  <si>
    <r>
      <t xml:space="preserve">215-202-0503
</t>
    </r>
    <r>
      <rPr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</si>
  <si>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3</t>
  </si>
  <si>
    <t>Швеллер горячекатаный с параллельными гранями полок из углеродистой сталиГОСТ 380-2005 № 14П</t>
  </si>
  <si>
    <r>
      <t xml:space="preserve">236-104-0102
</t>
    </r>
    <r>
      <rPr>
        <sz val="7.5"/>
        <rFont val="Times New Roman"/>
        <family val="1"/>
        <charset val="204"/>
      </rPr>
      <t>РСНБ РК 2022</t>
    </r>
  </si>
  <si>
    <t>Уайт-спирит ГОСТ 3134-78</t>
  </si>
  <si>
    <t>СТССЦРК</t>
  </si>
  <si>
    <t>Доплата за марку стали С245</t>
  </si>
  <si>
    <r>
      <t xml:space="preserve">216-101-0101
</t>
    </r>
    <r>
      <rPr>
        <sz val="7.5"/>
        <rFont val="Times New Roman"/>
        <family val="1"/>
        <charset val="204"/>
      </rPr>
      <t>РСНБ РК 2022</t>
    </r>
  </si>
  <si>
    <t>Портландцемент бездобавочный ГОСТ 10178-85 ПЦ 400-Д0</t>
  </si>
  <si>
    <r>
      <t xml:space="preserve">223-502-0304
</t>
    </r>
    <r>
      <rPr>
        <sz val="7.5"/>
        <rFont val="Times New Roman"/>
        <family val="1"/>
        <charset val="204"/>
      </rPr>
      <t>РСНБ РК 2022</t>
    </r>
  </si>
  <si>
    <t>Замок цилиндровый врезной с защелкой, управляемой ручками и от ключа ЗВ7 ГОСТ 5089-2011</t>
  </si>
  <si>
    <r>
      <t xml:space="preserve">235-101-0603
</t>
    </r>
    <r>
      <rPr>
        <sz val="7.5"/>
        <rFont val="Times New Roman"/>
        <family val="1"/>
        <charset val="204"/>
      </rPr>
      <t>РСНБ РК 2022</t>
    </r>
  </si>
  <si>
    <t>Рубероид кровельный с пылевидной посыпкой ГОСТ 10923-93 марки РКП-350Б</t>
  </si>
  <si>
    <r>
      <t xml:space="preserve">261-107-0571
</t>
    </r>
    <r>
      <rPr>
        <sz val="7.5"/>
        <rFont val="Times New Roman"/>
        <family val="1"/>
        <charset val="204"/>
      </rPr>
      <t>РСНБ РК 2022</t>
    </r>
  </si>
  <si>
    <t>Электроды, d=5 мм, Э42 ГОСТ 9466-75</t>
  </si>
  <si>
    <r>
      <t xml:space="preserve">236-203-0109
</t>
    </r>
    <r>
      <rPr>
        <sz val="7.5"/>
        <rFont val="Times New Roman"/>
        <family val="1"/>
        <charset val="204"/>
      </rPr>
      <t>РСНБ РК 2022</t>
    </r>
  </si>
  <si>
    <t>Эмаль СТ РК ГОСТ Р 51691-2003 ПФ-115</t>
  </si>
  <si>
    <r>
      <t xml:space="preserve">212-401-0103
</t>
    </r>
    <r>
      <rPr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</si>
  <si>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М75</t>
  </si>
  <si>
    <r>
      <t xml:space="preserve">214-209-0106
</t>
    </r>
    <r>
      <rPr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</si>
  <si>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без покрытия ГОСТ 3282-74 диаметром 1,6 мм</t>
  </si>
  <si>
    <r>
      <t xml:space="preserve">214-105-0102
</t>
    </r>
    <r>
      <rPr>
        <sz val="7.5"/>
        <rFont val="Times New Roman"/>
        <family val="1"/>
        <charset val="204"/>
      </rPr>
      <t>РСНБ РК 2022</t>
    </r>
  </si>
  <si>
    <t>Прокат листовой оцинкованный углеродистый ГОСТ 14918-80 толщиной от 0,5 до 0,75 мм</t>
  </si>
  <si>
    <r>
      <t xml:space="preserve">235-101-0302
</t>
    </r>
    <r>
      <rPr>
        <sz val="7.5"/>
        <rFont val="Times New Roman"/>
        <family val="1"/>
        <charset val="204"/>
      </rPr>
      <t>РСНБ РК 2022</t>
    </r>
  </si>
  <si>
    <t>Рубероид наплавляемый ГОСТ 10923-93 марки РК-500-2,0</t>
  </si>
  <si>
    <r>
      <t xml:space="preserve">215-203-0404
</t>
    </r>
    <r>
      <rPr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</si>
  <si>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от 32 мм до 40 мм ГОСТ 8486-86 сорт 4</t>
  </si>
  <si>
    <r>
      <t xml:space="preserve">235-202-0118
</t>
    </r>
    <r>
      <rPr>
        <sz val="7.5"/>
        <rFont val="Times New Roman"/>
        <family val="1"/>
        <charset val="204"/>
      </rPr>
      <t>РСНБ РК 2022</t>
    </r>
  </si>
  <si>
    <r>
      <t xml:space="preserve">212-401-0101
</t>
    </r>
    <r>
      <rPr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</si>
  <si>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М25</t>
  </si>
  <si>
    <r>
      <t xml:space="preserve">215-204-0404
</t>
    </r>
    <r>
      <rPr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</si>
  <si>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от 32 мм до 40 мм ГОСТ 8486-86 сорт 4</t>
  </si>
  <si>
    <r>
      <t xml:space="preserve">241-102-0153
</t>
    </r>
    <r>
      <rPr>
        <sz val="7.5"/>
        <rFont val="Times New Roman"/>
        <family val="1"/>
        <charset val="204"/>
      </rPr>
      <t>РСНБ РК 2022</t>
    </r>
  </si>
  <si>
    <t>Трубы стальные электросварные прямошовные, D 76 мм, толщина стенки 4 мм ГОСТ 10705-80</t>
  </si>
  <si>
    <r>
      <t xml:space="preserve">216-201-0103
</t>
    </r>
    <r>
      <rPr>
        <sz val="7.5"/>
        <rFont val="Times New Roman"/>
        <family val="1"/>
        <charset val="204"/>
      </rPr>
      <t>РСНБ РК 2022</t>
    </r>
  </si>
  <si>
    <t>Битум нефтяной строительный ГОСТ 6617-76 марки БН 90/10</t>
  </si>
  <si>
    <r>
      <t xml:space="preserve">212-401-0203
</t>
    </r>
    <r>
      <rPr>
        <sz val="7.5"/>
        <rFont val="Times New Roman"/>
        <family val="1"/>
        <charset val="204"/>
      </rPr>
      <t>РСНБ РК 2022</t>
    </r>
  </si>
  <si>
    <t>Раствор кладочный цементно-известковый ГОСТ 28013-98 марки М50</t>
  </si>
  <si>
    <r>
      <t xml:space="preserve">218-103-0201
</t>
    </r>
    <r>
      <rPr>
        <sz val="7.5"/>
        <rFont val="Times New Roman"/>
        <family val="1"/>
        <charset val="204"/>
      </rPr>
      <t>РСНБ РК 2022</t>
    </r>
  </si>
  <si>
    <r>
      <t xml:space="preserve">235-101-0301
</t>
    </r>
    <r>
      <rPr>
        <sz val="7.5"/>
        <rFont val="Times New Roman"/>
        <family val="1"/>
        <charset val="204"/>
      </rPr>
      <t>РСНБ РК 2022</t>
    </r>
  </si>
  <si>
    <t>Рубероид наплавляемый ГОСТ 10923-93 марки РК-420-1,0</t>
  </si>
  <si>
    <r>
      <t xml:space="preserve">236-101-0107
</t>
    </r>
    <r>
      <rPr>
        <sz val="7.5"/>
        <rFont val="Times New Roman"/>
        <family val="1"/>
        <charset val="204"/>
      </rPr>
      <t>РСНБ РК 2022</t>
    </r>
  </si>
  <si>
    <t>Грунтовка глифталевая ГФ-021 СТ РК ГОСТ Р 51693-2003</t>
  </si>
  <si>
    <r>
      <t xml:space="preserve">217-603-0104
</t>
    </r>
    <r>
      <rPr>
        <sz val="7.5"/>
        <rFont val="Times New Roman"/>
        <family val="1"/>
        <charset val="204"/>
      </rPr>
      <t>РСНБ РК 2022</t>
    </r>
  </si>
  <si>
    <t>Вода техническая</t>
  </si>
  <si>
    <r>
      <t xml:space="preserve">261-107-0327
</t>
    </r>
    <r>
      <rPr>
        <sz val="7.5"/>
        <rFont val="Times New Roman"/>
        <family val="1"/>
        <charset val="204"/>
      </rPr>
      <t>РСНБ РК 2022</t>
    </r>
  </si>
  <si>
    <t>Стекло жидкое калийное</t>
  </si>
  <si>
    <r>
      <t xml:space="preserve">216-102-0301
</t>
    </r>
    <r>
      <rPr>
        <sz val="7.5"/>
        <rFont val="Times New Roman"/>
        <family val="1"/>
        <charset val="204"/>
      </rPr>
      <t>РСНБ РК 2022</t>
    </r>
  </si>
  <si>
    <t>Известь строительная негашеная комовая ГОСТ 9179-2018 сорт 1</t>
  </si>
  <si>
    <r>
      <t xml:space="preserve">261-107-0576
</t>
    </r>
    <r>
      <rPr>
        <sz val="7.5"/>
        <rFont val="Times New Roman"/>
        <family val="1"/>
        <charset val="204"/>
      </rPr>
      <t>РСНБ РК 2022</t>
    </r>
  </si>
  <si>
    <t>Электроды, d=4 мм, Э46 ГОСТ 9466-75</t>
  </si>
  <si>
    <r>
      <t xml:space="preserve">235-201-0101
</t>
    </r>
    <r>
      <rPr>
        <sz val="7.5"/>
        <rFont val="Times New Roman"/>
        <family val="1"/>
        <charset val="204"/>
      </rPr>
      <t>РСНБ РК 2022</t>
    </r>
  </si>
  <si>
    <t>Праймер битумный ГОСТ 30693-2000 эмульсионный</t>
  </si>
  <si>
    <r>
      <t xml:space="preserve">217-605-0104
</t>
    </r>
    <r>
      <rPr>
        <sz val="7.5"/>
        <rFont val="Times New Roman"/>
        <family val="1"/>
        <charset val="204"/>
      </rPr>
      <t>РСНБ РК 2022</t>
    </r>
  </si>
  <si>
    <t>Пропан-бутан, смесь техническая ГОСТ Р 52087-2018</t>
  </si>
  <si>
    <r>
      <t xml:space="preserve">215-204-0502
</t>
    </r>
    <r>
      <rPr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</si>
  <si>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44 мм и более ГОСТ 8486-86 сорт 2</t>
  </si>
  <si>
    <r>
      <t xml:space="preserve">223-502-0201
</t>
    </r>
    <r>
      <rPr>
        <sz val="7.5"/>
        <rFont val="Times New Roman"/>
        <family val="1"/>
        <charset val="204"/>
      </rPr>
      <t>РСНБ РК 2022</t>
    </r>
  </si>
  <si>
    <t>Петля накладная ПН1, ПН2, ПН3 ГОСТ 5088-2005</t>
  </si>
  <si>
    <r>
      <t xml:space="preserve">217-105-0102
</t>
    </r>
    <r>
      <rPr>
        <sz val="7.5"/>
        <rFont val="Times New Roman"/>
        <family val="1"/>
        <charset val="204"/>
      </rPr>
      <t>РСНБ РК 2022</t>
    </r>
  </si>
  <si>
    <t>Дюбель полипропиленовый универсальный с шурупами</t>
  </si>
  <si>
    <t>С КП №5810 Rev.1 от 31.10.2022г</t>
  </si>
  <si>
    <t>Анкер распорный "HILTI" HРS M8х60/90</t>
  </si>
  <si>
    <r>
      <t xml:space="preserve">217-605-0101
</t>
    </r>
    <r>
      <rPr>
        <sz val="7.5"/>
        <rFont val="Times New Roman"/>
        <family val="1"/>
        <charset val="204"/>
      </rPr>
      <t>РСНБ РК 2022</t>
    </r>
  </si>
  <si>
    <t>Кислород технический газообразный ГОСТ 5583-78</t>
  </si>
  <si>
    <r>
      <t xml:space="preserve">214-405-0201
</t>
    </r>
    <r>
      <rPr>
        <sz val="7.5"/>
        <rFont val="Times New Roman"/>
        <family val="1"/>
        <charset val="204"/>
      </rPr>
      <t>РСНБ РК 2022</t>
    </r>
  </si>
  <si>
    <t>Поковки из квадратных заготовок</t>
  </si>
  <si>
    <r>
      <t xml:space="preserve">216-201-0602
</t>
    </r>
    <r>
      <rPr>
        <sz val="7.5"/>
        <rFont val="Times New Roman"/>
        <family val="1"/>
        <charset val="204"/>
      </rPr>
      <t>РСНБ РК 2022</t>
    </r>
  </si>
  <si>
    <t>Битум нефтяной кровельный ГОСТ 9548-74 марки БНК 45/180</t>
  </si>
  <si>
    <r>
      <t xml:space="preserve">214-203-0103
</t>
    </r>
    <r>
      <rPr>
        <sz val="7.5"/>
        <rFont val="Times New Roman"/>
        <family val="1"/>
        <charset val="204"/>
      </rPr>
      <t>РСНБ РК 2022</t>
    </r>
  </si>
  <si>
    <t>Швеллер горячекатаный с внутренним уклоном граней полок из углеродистой стали ГОСТ 8240-97 № 22У-40У</t>
  </si>
  <si>
    <r>
      <t xml:space="preserve">215-202-0504
</t>
    </r>
    <r>
      <rPr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</si>
  <si>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4</t>
  </si>
  <si>
    <r>
      <t xml:space="preserve">215-101-0102
</t>
    </r>
    <r>
      <rPr>
        <sz val="7.5"/>
        <rFont val="Times New Roman"/>
        <family val="1"/>
        <charset val="204"/>
      </rPr>
      <t>РСНБ РК 2022</t>
    </r>
  </si>
  <si>
    <t>Лесоматериал круглый хвойных пород для строительства ГОСТ 9463-2016 толщиной от 140 мм до 240 мм, длиной от 3 м до 6,5 м, сорт 2</t>
  </si>
  <si>
    <r>
      <t xml:space="preserve">212-402-0103
</t>
    </r>
    <r>
      <rPr>
        <sz val="7.5"/>
        <rFont val="Times New Roman"/>
        <family val="1"/>
        <charset val="204"/>
      </rPr>
      <t>РСНБ РК 2022</t>
    </r>
  </si>
  <si>
    <t>Раствор отделочный ГОСТ 28013-98 тяжелый цементный 1:3</t>
  </si>
  <si>
    <r>
      <t xml:space="preserve">222-525-0102
</t>
    </r>
    <r>
      <rPr>
        <sz val="7.5"/>
        <rFont val="Times New Roman"/>
        <family val="1"/>
        <charset val="204"/>
      </rPr>
      <t>РСНБ РК 2022</t>
    </r>
  </si>
  <si>
    <t>Отдельные конструктивные элементы зданий и сооружений с преобладанием горячекатаных профилей средняя масса сборочной единицы от 0,1 до 0,5 т</t>
  </si>
  <si>
    <r>
      <t xml:space="preserve">235-101-0202
</t>
    </r>
    <r>
      <rPr>
        <sz val="7.5"/>
        <rFont val="Times New Roman"/>
        <family val="1"/>
        <charset val="204"/>
      </rPr>
      <t>РСНБ РК 2022</t>
    </r>
  </si>
  <si>
    <t>Рубероид подкладочный с пылевидной посыпкой ГОСТ 10923-93 марки РПП-300А</t>
  </si>
  <si>
    <r>
      <t xml:space="preserve">261-107-0577
</t>
    </r>
    <r>
      <rPr>
        <sz val="7.5"/>
        <rFont val="Times New Roman"/>
        <family val="1"/>
        <charset val="204"/>
      </rPr>
      <t>РСНБ РК 2022</t>
    </r>
  </si>
  <si>
    <t>Электроды, d=6 мм, Э42 ГОСТ 9466-75</t>
  </si>
  <si>
    <r>
      <t xml:space="preserve">215-101-0406
</t>
    </r>
    <r>
      <rPr>
        <sz val="7.5"/>
        <rFont val="Times New Roman"/>
        <family val="1"/>
        <charset val="204"/>
      </rPr>
      <t>РСНБ РК 2022</t>
    </r>
  </si>
  <si>
    <t>Стойка рудничная из круглого неокоренного леса хвойных пород, длиной от 2,5 м до 3,9 м ГОСТ 9463-2016</t>
  </si>
  <si>
    <r>
      <t xml:space="preserve">261-107-0397
</t>
    </r>
    <r>
      <rPr>
        <sz val="7.5"/>
        <rFont val="Times New Roman"/>
        <family val="1"/>
        <charset val="204"/>
      </rPr>
      <t>РСНБ РК 2022</t>
    </r>
  </si>
  <si>
    <t>Ксилол нефтяной марки А ГОСТ 9410-78</t>
  </si>
  <si>
    <r>
      <t xml:space="preserve">236-104-0103
</t>
    </r>
    <r>
      <rPr>
        <sz val="7.5"/>
        <rFont val="Times New Roman"/>
        <family val="1"/>
        <charset val="204"/>
      </rPr>
      <t>РСНБ РК 2022</t>
    </r>
  </si>
  <si>
    <t>Растворитель для лакокрасочных материалов Р-4 ГОСТ 7827-74</t>
  </si>
  <si>
    <r>
      <t xml:space="preserve">211-201-0607
</t>
    </r>
    <r>
      <rPr>
        <sz val="7.5"/>
        <rFont val="Times New Roman"/>
        <family val="1"/>
        <charset val="204"/>
      </rPr>
      <t>РСНБ РК 2022</t>
    </r>
  </si>
  <si>
    <t>Щебень из плотных горных пород для строительных работ М1000 СТ РК 1284-2004 фракция 40-80 (70) мм</t>
  </si>
  <si>
    <r>
      <t xml:space="preserve">214-210-0102
</t>
    </r>
    <r>
      <rPr>
        <sz val="7.5"/>
        <rFont val="Times New Roman"/>
        <family val="1"/>
        <charset val="204"/>
      </rPr>
      <t>РСНБ РК 2022</t>
    </r>
  </si>
  <si>
    <t>Сталь арматурная гладкого профиля класса А-I (А240) СТ РК 2591-2014 диаметром от 14 до 25 мм</t>
  </si>
  <si>
    <r>
      <t xml:space="preserve">212-401-0202
</t>
    </r>
    <r>
      <rPr>
        <sz val="7.5"/>
        <rFont val="Times New Roman"/>
        <family val="1"/>
        <charset val="204"/>
      </rPr>
      <t>РСНБ РК 2022</t>
    </r>
  </si>
  <si>
    <t>Раствор кладочный цементно-известковый ГОСТ 28013-98 марки М25</t>
  </si>
  <si>
    <r>
      <t xml:space="preserve">261-107-0446
</t>
    </r>
    <r>
      <rPr>
        <sz val="7.5"/>
        <rFont val="Times New Roman"/>
        <family val="1"/>
        <charset val="204"/>
      </rPr>
      <t>РСНБ РК 2022</t>
    </r>
  </si>
  <si>
    <t>Канаты пеньковые пропитанные ГОСТ 30055-93</t>
  </si>
  <si>
    <r>
      <t xml:space="preserve">261-107-0999
</t>
    </r>
    <r>
      <rPr>
        <sz val="7.5"/>
        <rFont val="Times New Roman"/>
        <family val="1"/>
        <charset val="204"/>
      </rPr>
      <t>РСНБ РК 2022</t>
    </r>
  </si>
  <si>
    <t>Шуруп-саморез оцинкованный с полусферической головкой и прессшайбой 4,2х32 мм</t>
  </si>
  <si>
    <r>
      <t xml:space="preserve">214-209-0204
</t>
    </r>
    <r>
      <rPr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</si>
  <si>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1,1 мм</t>
  </si>
  <si>
    <r>
      <t xml:space="preserve">214-209-0210
</t>
    </r>
    <r>
      <rPr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</si>
  <si>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3 мм</t>
  </si>
  <si>
    <r>
      <t xml:space="preserve">261-201-0351
</t>
    </r>
    <r>
      <rPr>
        <sz val="7.5"/>
        <rFont val="Times New Roman"/>
        <family val="1"/>
        <charset val="204"/>
      </rPr>
      <t>РСНБ РК 2022</t>
    </r>
  </si>
  <si>
    <t>Лак битумный БТ-123 ГОСТ Р 52165-2003</t>
  </si>
  <si>
    <r>
      <t xml:space="preserve">214-214-0108
</t>
    </r>
    <r>
      <rPr>
        <sz val="7.5"/>
        <rFont val="Times New Roman"/>
        <family val="1"/>
        <charset val="204"/>
      </rPr>
      <t>РСНБ РК 2022</t>
    </r>
  </si>
  <si>
    <t>Канат стальной двойной свивки типа ТК конструкции 6х37(1+6+12+18)+1 о.с., оцинкованный, из проволоки марки В, маркировочная группа 1770 Н/мм2, диаметром 5 мм</t>
  </si>
  <si>
    <t>10 м</t>
  </si>
  <si>
    <r>
      <t xml:space="preserve">212-402-0102
</t>
    </r>
    <r>
      <rPr>
        <sz val="7.5"/>
        <rFont val="Times New Roman"/>
        <family val="1"/>
        <charset val="204"/>
      </rPr>
      <t>РСНБ РК 2022</t>
    </r>
  </si>
  <si>
    <t>Раствор отделочный ГОСТ 28013-98 тяжелый цементный 1:2</t>
  </si>
  <si>
    <r>
      <t xml:space="preserve">215-202-0501
</t>
    </r>
    <r>
      <rPr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</si>
  <si>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1</t>
  </si>
  <si>
    <r>
      <t xml:space="preserve">216-201-0501
</t>
    </r>
    <r>
      <rPr>
        <sz val="7.5"/>
        <rFont val="Times New Roman"/>
        <family val="1"/>
        <charset val="204"/>
      </rPr>
      <t>РСНБ РК 2022</t>
    </r>
  </si>
  <si>
    <t>Битум нефтяной строительный изоляционный ГОСТ 9812-74 марки БНИ IV</t>
  </si>
  <si>
    <r>
      <t xml:space="preserve">211-201-0707
</t>
    </r>
    <r>
      <rPr>
        <sz val="7.5"/>
        <rFont val="Times New Roman"/>
        <family val="1"/>
        <charset val="204"/>
      </rPr>
      <t>РСНБ РК 2022</t>
    </r>
  </si>
  <si>
    <t>Щебень из плотных горных пород для строительных работ М1200 СТ РК 1284-2004 фракция 40-80 (70) мм</t>
  </si>
  <si>
    <r>
      <t xml:space="preserve">261-107-0567
</t>
    </r>
    <r>
      <rPr>
        <sz val="7.5"/>
        <rFont val="Times New Roman"/>
        <family val="1"/>
        <charset val="204"/>
      </rPr>
      <t>РСНБ РК 2022</t>
    </r>
  </si>
  <si>
    <t>Электроды, d=4 мм, Э42 ГОСТ 9466-75</t>
  </si>
  <si>
    <r>
      <t xml:space="preserve">217-108-0302
</t>
    </r>
    <r>
      <rPr>
        <sz val="7.5"/>
        <rFont val="Times New Roman"/>
        <family val="1"/>
        <charset val="204"/>
      </rPr>
      <t>РСНБ РК 2022</t>
    </r>
  </si>
  <si>
    <t>Гвоздь толевый ГОСТ 283-75 неоцинкованный</t>
  </si>
  <si>
    <t>ИТОГО СТРОИТЕЛЬНЫЕ МАТЕРИАЛЫ И КОНСТРУКЦИИ (ПО СМЕТЕ)</t>
  </si>
  <si>
    <t>ТРАНСПОРТНЫЕ РАСХОДЫ</t>
  </si>
  <si>
    <r>
      <t xml:space="preserve">412-101-0203
</t>
    </r>
    <r>
      <rPr>
        <sz val="7.5"/>
        <rFont val="Times New Roman"/>
        <family val="1"/>
        <charset val="204"/>
      </rPr>
      <t>РСНБ РК 2022</t>
    </r>
  </si>
  <si>
    <t>Перевозка строительных грузов самосвалами вне населенных пунктов. Грузоподъемность свыше 5 до 10 т. Расстояние перевозки 3 км</t>
  </si>
  <si>
    <t>ИТОГО ТРАНСПОРТНЫЕ РАСХОДЫ (ПО СМЕТЕ)</t>
  </si>
  <si>
    <t>ИТОГО ПРЯМЫЕ ЗАТРАТЫ (по смете)</t>
  </si>
  <si>
    <t>Накладные расходы (по смете)</t>
  </si>
  <si>
    <t>ИТОГО С НАКЛАДНЫМИ РАСХОДАМИ</t>
  </si>
  <si>
    <t>Сметная прибыль (по смете)</t>
  </si>
  <si>
    <t>ИТОГО ПО ЛОКАЛЬНОМУ РЕСУРСНОМУ СМЕТНОМУ РАСЧЕТУ</t>
  </si>
  <si>
    <t>Конструкции металлические КМ</t>
  </si>
  <si>
    <t>20.224.07-04.054.20-КМ изм</t>
  </si>
  <si>
    <r>
      <t xml:space="preserve">236-202-0702
</t>
    </r>
    <r>
      <rPr>
        <sz val="7.5"/>
        <rFont val="Times New Roman"/>
        <family val="1"/>
        <charset val="204"/>
      </rPr>
      <t>РСНБ РК 2022</t>
    </r>
  </si>
  <si>
    <t>Краска органическая СТ РК 615-1-2011 органоразбавляемая эластичная, ударопрочная, виброустойчивая для огнезащиты стальных конструкций в сырых, не отапливаемых помещениях при Т от -60°C до +60°C и относительной влажности не более 85%, обработка при Т от -15°C до +40°C, предел огнестойкости от 45 до 120 минут, Кедр МЕТ КО</t>
  </si>
  <si>
    <r>
      <t xml:space="preserve">214-202-0201
</t>
    </r>
    <r>
      <rPr>
        <sz val="7.5"/>
        <rFont val="Times New Roman"/>
        <family val="1"/>
        <charset val="204"/>
      </rPr>
      <t>РСНБ РК 2022</t>
    </r>
  </si>
  <si>
    <t>Балка двутавровая горячекатаная с параллельными гранями полок широкополочная № 20Ш-35Ш из углеродистой стали обыкновенного качества СТ РК 2585-2014</t>
  </si>
  <si>
    <r>
      <t xml:space="preserve">214-202-0101
</t>
    </r>
    <r>
      <rPr>
        <sz val="7.5"/>
        <rFont val="Times New Roman"/>
        <family val="1"/>
        <charset val="204"/>
      </rPr>
      <t>РСНБ РК 2022</t>
    </r>
  </si>
  <si>
    <t>Балка двутавровая горячекатаная с параллельными гранями полок нормальная № 10Б-18Б из углеродистой стали обыкновенного качества СТ РК 2585-2014</t>
  </si>
  <si>
    <t>Швеллер горячекатаный с параллельными гранями полок № 16П из углеродистой стали обыкновенного качества ГОСТ 380-2005</t>
  </si>
  <si>
    <t>Уголок стальной горячекатаный равнополочный повышенной прочности из низколегированной качественной стали,100х8 мм ГОСТ 19281-2014</t>
  </si>
  <si>
    <t>Профилированный лист оцинкованный высотой профиля 18 мм СТ РК EN 508-1-2012 толщиной стали 0,7 мм</t>
  </si>
  <si>
    <t>Уголок стальной горячекатаный равнополочный повышенной прочности из низколегированной качественной стали,63х5 мм ГОСТ 19281-2014</t>
  </si>
  <si>
    <r>
      <t xml:space="preserve">214-101-0202
</t>
    </r>
    <r>
      <rPr>
        <sz val="7.5"/>
        <rFont val="Times New Roman"/>
        <family val="1"/>
        <charset val="204"/>
      </rPr>
      <t>РСНБ РК 2022</t>
    </r>
  </si>
  <si>
    <t>Прокат толстолистовой горячекатаный с обрезными кромками из углеродистой стали обыкновенного качества толщиной 25 мм ГОСТ 14637-89</t>
  </si>
  <si>
    <t>Уголок стальной горячекатаный равнополочный повышенной прочности из низколегированной качественной стали,90х7 мм ГОСТ 19281-2014</t>
  </si>
  <si>
    <t>Прокат толстолистовой горячекатаный с обрезными кромками из углеродистой стали обыкновенного качества толщиной 8 мм ГОСТ 14637-89</t>
  </si>
  <si>
    <t>Труба стальная бесшовная горячедеформированная из стали марки 15, 20 диаметром от 114 до 426 мм ГОСТ 8731-74 размерами 159х5,0 мм</t>
  </si>
  <si>
    <t>Прокат толстолистовой горячекатаный с обрезными кромками из углеродистой стали обыкновенного качества толщиной 12 мм ГОСТ 14637-89</t>
  </si>
  <si>
    <t>Доплата за марку стали С255</t>
  </si>
  <si>
    <t>Огнезащитная краска КМД-О-МЕТАЛЛ</t>
  </si>
  <si>
    <r>
      <t xml:space="preserve">236-104-0104
</t>
    </r>
    <r>
      <rPr>
        <sz val="7.5"/>
        <rFont val="Times New Roman"/>
        <family val="1"/>
        <charset val="204"/>
      </rPr>
      <t>РСНБ РК 2022</t>
    </r>
  </si>
  <si>
    <t>Растворитель для лакокрасочных материалов 646 ГОСТ 18188-72</t>
  </si>
  <si>
    <t>Прокат толстолистовой горячекатаный с обрезными кромками из углеродистой стали обыкновенного качества толщиной 10 мм ГОСТ 14637-89</t>
  </si>
  <si>
    <t>Анкер распорный "HILTI" HSТ M12х115/20</t>
  </si>
  <si>
    <t>Шуруп-саморез оцинкованный с полусферической головкой и прессшайбой 4,8х28 мм</t>
  </si>
  <si>
    <r>
      <t xml:space="preserve">214-206-0202
</t>
    </r>
    <r>
      <rPr>
        <sz val="7.5"/>
        <rFont val="Times New Roman"/>
        <family val="1"/>
        <charset val="204"/>
      </rPr>
      <t>РСНБ РК 2022</t>
    </r>
  </si>
  <si>
    <t>Прокат стальной горячекатаный круглый из углеродистой обыкновенной и низколегированной стали диаметром 16 мм ГОСТ 535-2005 (ГОСТ 2590-2006)</t>
  </si>
  <si>
    <r>
      <t xml:space="preserve">261-107-0541
</t>
    </r>
    <r>
      <rPr>
        <sz val="7.5"/>
        <rFont val="Times New Roman"/>
        <family val="1"/>
        <charset val="204"/>
      </rPr>
      <t>РСНБ РК 2022</t>
    </r>
  </si>
  <si>
    <t>Сверла кольцевые алмазные диаметром 20 мм ГОСТ 26339-84</t>
  </si>
  <si>
    <t>02-01-02</t>
  </si>
  <si>
    <t>53049,368</t>
  </si>
  <si>
    <t>5,451</t>
  </si>
  <si>
    <t>1109-0701-0119 РСНБ РК 2022 Кзтр и Кэм=1,12</t>
  </si>
  <si>
    <t>Лебедки электрические тяговым усилием свыше 31,39 до 49,05 кН (5 т)</t>
  </si>
  <si>
    <t>1109-0701-0124 РСНБ РК 2022 Кзтр и Кэм=1,12</t>
  </si>
  <si>
    <t>Автоматы сварочные номинальным сварочным током 450-1250 А</t>
  </si>
  <si>
    <t>Лебедки электрические тяговым усилием свыше 49,05 до 78,48 кН (8 т)</t>
  </si>
  <si>
    <t>214-202-0201 РСНБ РК 2022</t>
  </si>
  <si>
    <t>214-202-0101 РСНБ РК 2022</t>
  </si>
  <si>
    <t>214-101-0202 РСНБ РК 2022</t>
  </si>
  <si>
    <t>214-206-0202 РСНБ РК 2022</t>
  </si>
  <si>
    <t>1109-0102-0104 РСНБ РК 2022 Кзтр и Кэм=1,12 Изм. и доп. вып. 28</t>
  </si>
  <si>
    <t>Затраты труда рабочих (средний разряд работы 4,5). Работы по устройству несущих и ограждающих конструкций</t>
  </si>
  <si>
    <t>Краны на гусеничном ходу при работе на монтаже технологического оборудования максимальной грузоподъёмностью 25 т</t>
  </si>
  <si>
    <t>217-101-0107 РСНБ РК 2022</t>
  </si>
  <si>
    <t>1109-0301-0212 РСНБ РК 2022 Кзтр и Кэм=1,12 Изм. и доп. вып. 28</t>
  </si>
  <si>
    <t>Затраты труда рабочих (средний разряд работы 4,4). Работы по устройству несущих и ограждающих конструкций</t>
  </si>
  <si>
    <t>Краны башенные при работе на монтаже технологического оборудования максимальной грузоподъёмностью 25 т, высота подъема до 120 м, максимальный вылет стрелы до 80 м</t>
  </si>
  <si>
    <t>1146-0301-0101 РСНБ РК 2022 Кзтр и Кэм=1,12</t>
  </si>
  <si>
    <t>отверстие</t>
  </si>
  <si>
    <t>Затраты труда рабочих (средний разряд работы 4). Специальные работы в грунтах, работы по устройству конструкций башенного и мачтового типа, промышленных печей и труб</t>
  </si>
  <si>
    <t>Установка для сверления отверстий диаметром до 160 мм в железобетоне</t>
  </si>
  <si>
    <t>1109-0501-0202 РСНБ РК 2022 Кзтр и Кэм=1,12</t>
  </si>
  <si>
    <t>Затраты труда рабочих (средний разряд работы 5,4). Работы по устройству несущих и ограждающих конструкций</t>
  </si>
  <si>
    <t>1109-0501-0204 РСНБ РК 2022 Кзтр и Кэм=1,12</t>
  </si>
  <si>
    <t>Затраты труда рабочих (средний разряд работы 5,9). Работы по устройству несущих и ограждающих конструкций</t>
  </si>
  <si>
    <t>1109-0402-0102 РСНБ РК 2022 Кзтр и Кэм=1,12 Изм. и доп. вып. 28</t>
  </si>
  <si>
    <t>Краны на гусеничном ходу максимальной грузоподъёмностью 50-63 т</t>
  </si>
  <si>
    <t>1113-0301-1703 РСНБ РК 2022 Кзтр и Кэм=1,06 К=2</t>
  </si>
  <si>
    <t>236-202-0702 РСНБ РК 2022</t>
  </si>
  <si>
    <t>1146-0301-0117 РСНБ РК 2022 Кзтр и Кэм=1,12 
К=8,5</t>
  </si>
  <si>
    <t>ИСХОДНЫЕ ДАННЫЕ : Э40542020</t>
  </si>
  <si>
    <t>Э40542020'К9А0Ж5'Ц7Н2ХМШ1В1+БЦ7''14.01'''''*</t>
  </si>
  <si>
    <t>Ю''ТОО "Павлодарский нефтехимический завод" .ППТНО , УПБ'04.054.20'04.054.20-1'"Строительство узлов налива нефтебитума ТОО "Павлодарский нефтехимический завод" г. Павлодар, ул. Химкомбинатовская, 1"'РП'2'02-01-02'Конструкции металлические КМ'20.224.07-04.054.20-КМ изм'Голубев В.В.'в текущих ценах квартала 2023 года*</t>
  </si>
  <si>
    <t>Е11-090701-0119'31,173-4,23-2,27''Конструкции решетчатые (стойки, опоры, фермы и пр.). Сборка с помощью лебедок электрических (с установкой и снятием их в процессе работы)'т конструкций*</t>
  </si>
  <si>
    <t>Е11-090701-0124'4,23''Стремянки, связи, кронштейны, тормозные конструкции и пр. Сборка с помощью лебедок электрических (с установкой и снятием их в процессе работы)'т конструкций*</t>
  </si>
  <si>
    <t>С1214-202-0201'9,55.1,04''Балка двутавровая горячекатаная с параллельными гранями полок широкополочная № 20Ш-35Ш из углеродистой стали обыкновенного качества СТ РК 2585-2014'т*</t>
  </si>
  <si>
    <t>С1214-202-0101'3,05.1,04''Балка двутавровая горячекатаная с параллельными гранями полок нормальная № 10Б-18Б из углеродистой стали обыкновенного качества СТ РК 2585-2014'т*</t>
  </si>
  <si>
    <t>С1214-203-0202'3,51.1,04+0,16.1,04''Швеллер горячекатаный с параллельными гранями полок № 16П из углеродистой стали обыкновенного качества ГОСТ 380-2005'т*</t>
  </si>
  <si>
    <t>С1214-203-0202'4,43.1,04+0,08.1,04''Швеллер горячекатаный с параллельными гранями полок № 14П из углеродистой стали обыкновенного качества ГОСТ 380-2005'т*</t>
  </si>
  <si>
    <t>С1214-203-0201'0,58.1,04''Швеллер горячекатаный с параллельными гранями полок № 10П из углеродистой стали обыкновенного качества ГОСТ 380-2005'т*</t>
  </si>
  <si>
    <t>С1214-201-0202'1,95.1,04''Уголок стальной горячекатаный равнополочный повышенной прочности из низколегированной качественной стали,100х8 мм ГОСТ 19281-2014'т*</t>
  </si>
  <si>
    <t>С1214-201-0202'0,77.1,04''Уголок стальной горячекатаный равнополочный повышенной прочности из низколегированной качественной стали,90х7 мм ГОСТ 19281-2014'т*</t>
  </si>
  <si>
    <t>С1214-201-0202'0,32.1,04''Уголок стальной горячекатаный равнополочный повышенной прочности из низколегированной качественной стали,75х6 мм ГОСТ 19281-2014'т*</t>
  </si>
  <si>
    <t>С1214-201-0202'1,135.1,04''Уголок стальной горячекатаный равнополочный повышенной прочности из низколегированной качественной стали,63х5 мм ГОСТ 19281-2014'т*</t>
  </si>
  <si>
    <t>С1214-201-0202'0,04.1,04''Уголок стальной горячекатаный равнополочный повышенной прочности из низколегированной качественной стали,50х5 мм ГОСТ 19281-2014'т*</t>
  </si>
  <si>
    <t>С1214-101-0202'1,25.1,04''Прокат толстолистовой горячекатаный с обрезными кромками из углеродистой стали обыкновенного качества толщиной 25 мм ГОСТ 14637-89'т*</t>
  </si>
  <si>
    <t>С1214-101-0201'0,55.1,04''Прокат толстолистовой горячекатаный с обрезными кромками из углеродистой стали обыкновенного качества толщиной 12 мм ГОСТ 14637-89'т*</t>
  </si>
  <si>
    <t>С1214-101-0201'0,12.1,04''Прокат толстолистовой горячекатаный с обрезными кромками из углеродистой стали обыкновенного качества толщиной 10 мм ГОСТ 14637-89'т*</t>
  </si>
  <si>
    <t>С1214-101-0201'1,14.1,04''Прокат толстолистовой горячекатаный с обрезными кромками из углеродистой стали обыкновенного качества толщиной 8 мм ГОСТ 14637-89'т*</t>
  </si>
  <si>
    <t>С1214-101-0201'0,14.1,04''Прокат толстолистовой горячекатаный с обрезными кромками из углеродистой стали обыкновенного качества толщиной 5 мм ГОСТ 14637-89'т*</t>
  </si>
  <si>
    <t>С1214-206-0202'0,04.1,04''Прокат стальной горячекатаный круглый из углеродистой обыкновенной и низколегированной стали диаметром 16 мм ГОСТ 535-2005 (ГОСТ 2590-2006)'т*</t>
  </si>
  <si>
    <t>С1241-108-0221'19''Труба стальная бесшовная горячедеформированная из стали марки 15, 20 диаметром от 114 до 426 мм ГОСТ 8731-74 размерами 159х5,0 мм'м*</t>
  </si>
  <si>
    <t>СТССЦРК 8.04-08-2022(=20)'8,76.1,04.1,02+(4,215+1,14+0,04).1,04+0,088.1,03'7791'Доплата за марку стали С245'т*</t>
  </si>
  <si>
    <t>СТССЦРК 8.04-08-2022(=20)'(9,55+3,05).1,04+(1,25+0,55+0,12).1,04'14178'Доплата за марку стали С255'т*</t>
  </si>
  <si>
    <t>Е11-090102-0104(РС295605)(РС131019)(РС279826)'12,2+4,23''Колонны со связями. Монтаж'т конструкций*</t>
  </si>
  <si>
    <t>Е11-090301-0212(РС295605)(РС131019)(РС279826)'3,24+7,94''Балки, ригели ,прогоны зданий высотой до 25 м. Монтаж'т конструкций*</t>
  </si>
  <si>
    <t>Е11-090305-0301(РС295605)(РС279826)'1,293-0,307''Конструкции опорные для крепления трубопроводов внутри зданий и сооружений массой до 0,1 т. Монтаж'т конструкций*</t>
  </si>
  <si>
    <t>Е11-090305-0301(Н5.1,1)(РС295605)(РС279826)'0,307''Конструкции опорные для крепления трубопроводов внутри зданий и сооружений массой до 0,1 т. Монтаж. Монтаж конструктивных элементов по железобетонным и каменным опорам, применен коэффициент к затратам труда - 1,1'т конструкций*</t>
  </si>
  <si>
    <t>Е11-460301-0101'16''Конструкции железобетонные. Сверление кольцевыми алмазными сверлами с применением охлаждающей жидкости (воды) вертикальных отверстий глубиной 200 мм диаметром 20 мм'отверстие*</t>
  </si>
  <si>
    <t>Е11-460301-0117(ВП)(Н5.8,5)(Н52.8,5)(Н53.8,5) #К=8,5'16''Вычитается позиция: Конструкции железобетонные. Сверление кольцевыми алмазными сверлами с применением охлаждающей жидкости (воды) вертикальных отверстий глубиной 200 мм. исключать к норме 1146-0301-0101 на каждые 10 мм изменения глубины отверстия диаметром 20 мм'отверстие*</t>
  </si>
  <si>
    <t>Е11-090501-0301'16''Конструкции одноэтажных производственных зданий. Постановка болтов строительных с гайками и шайбами'болт*</t>
  </si>
  <si>
    <t>СТ КП №5810 Rev.1 от 31.10.2022г(=19)'16'1130.1,02'Анкер распорный "HILTI" HSТ M12х115/20'шт*</t>
  </si>
  <si>
    <t>Е11-090501-0202'12,2+3,24''Части опорные каркасов (колонны, подкрановые балки) одноэтажных производственных зданий. Электродуговая сварка при монтаже'т*</t>
  </si>
  <si>
    <t>Е11-090501-0204'4,23+7,94+1,293''Фермы, балки. Электродуговая сварка при монтаже'т*</t>
  </si>
  <si>
    <r>
      <t>Е11-090401-0201'1,25:0,0083''Покрытие кровельное из профилированного листа при высоте здания до 25 м. 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</si>
  <si>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Е11-090402-0102(РС295592)'1,6:0,0074''Конструкции ограждающие стен из профилированного стального листа при высоте здания до 30 м. 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</si>
  <si>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Е11-090501-0601'28+24''Настил стальной профилированный. Резка'м реза*</t>
  </si>
  <si>
    <r>
      <t>С1214-204-0510'(1,25:0,0083).1,15''Профилированный лист оцинкованный НС44-1000-0,7'м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</si>
  <si>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С1214-204-0510'(1,6:0,0074).1,15''Профилированный лист оцинкованный высотой профиля 18 мм СТ РК EN 508-1-2012 толщиной стали 0,7 мм'м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</si>
  <si>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L С1214-204-0506'215,45.1,15''Профилированный лист оцинкованный МП20-1000-0,5'м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</si>
  <si>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С1261-107-0999'5500''Шуруп-саморез оцинкованный с полусферической головкой и прессшайбой 4,8х28 мм'шт.*</t>
  </si>
  <si>
    <r>
      <t>L Е11-460101-0801(РС295873)'0,018.4''Колонны. Обетонирование'м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</si>
  <si>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Е11-130601-0209'9,55.26+3,05.29,4+(3,51+0,16).40,5+(4,43+0,8).41,6+0,58.44,7+1,95.33+0,77.37+0,32.44+(1,135+0,04).52+1,25.10,4+0,55.21,5+0,12.25,7+1,14.32,1+0,14.51,1+9,491=Ф6''Поверхности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</si>
  <si>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Е11-130601-0302'Ф6''Поверхности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</si>
  <si>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Е11-130301-1703(Н5.1,1)(Н52.1,1)(Н53.1,1)(Н5.1,1)(РС287779)(Н5.2)(Н52.2)(Н53.2) К=2'9,55.26+3,05.29,4+3,51.40,5+4,43.41,6+1,95.33+0,77.37+0,28.44+1,07.52+1,25.10+0,52.21,5+0,12.25,7+1,11.32=Ф7''Поверхности металлические огрунтованные. Окраска огнезащитной краской 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</si>
  <si>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С1236-202-0702'(9,55.26+1,9.33+0,77.37+0,28.4+1,07.52+3,51.40,5+4,43.41,6+1,25.10+0,52.21,5+0,07.25,7+1,02.32).3,2''Краска органическая СТ РК 615-1-2011 органоразбавляемая эластичная, ударопрочная, виброустойчивая для огнезащиты стальных конструкций в сырых, не отапливаемых помещениях при Т от -60°C до +60°C и относительной влажности не более 85%, обработка при Т от -15°C до +40°C, предел огнестойкости от 45 до 120 минут, Кедр МЕТ КО'кг*</t>
  </si>
  <si>
    <t>L СТ КП №5810 Rev.1 от 31.10.2022г(=19)'(9,55.26+1,9.33+0,77.37+0,28.4+1,07.52+3,51.40,5+4,43.41,6+1,25.10+0,52.21,5+0,07.25,7+1,02.32).3,2'2535.1,02'Огнезащитная краска Кедр-Мет-Ко'кг*</t>
  </si>
  <si>
    <t>СТ КП №5810 Rev.1 от 31.10.2022г(=19)'(3,05.29,4+0,05.33+0,05.25,7+0,09.32).0,63'1915,93.1,02'Огнезащитная краска КМД-О-МЕТАЛЛ'кг*</t>
  </si>
  <si>
    <r>
      <t>Е11-130301-0406(Н5.1,1)(Н52.1,1)(Н53.1,1)'Ф6-Ф7''Поверхности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</si>
  <si>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Е11-130301-1406(РС149529РС287782)(Н5.1,1)(Н52.1,1)(Н53.1,1)(Н5.1,1)(Н5.2)(Н52.2)(Н53.2) К=2'Ф6-Ф7''Поверхности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</si>
  <si>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12987,380</t>
  </si>
  <si>
    <t>Составлен(а) в текущих ценах квартала 2023 года</t>
  </si>
  <si>
    <t xml:space="preserve">Конструкции решетчатые (стойки, опоры, фермы и пр.). Сборка с помощью лебедок электрических (с установкой и снятием их в процессе работы)
</t>
  </si>
  <si>
    <t xml:space="preserve">Стремянки, связи, кронштейны, тормозные конструкции и пр. Сборка с помощью лебедок электрических (с установкой и снятием их в процессе работы)
</t>
  </si>
  <si>
    <t xml:space="preserve">Балка двутавровая горячекатаная с параллельными гранями полок широкополочная № 20Ш-35Ш из углеродистой стали обыкновенного качества СТ РК 2585-2014
</t>
  </si>
  <si>
    <t xml:space="preserve">Балка двутавровая горячекатаная с параллельными гранями полок нормальная № 10Б-18Б из углеродистой стали обыкновенного качества СТ РК 2585-2014
</t>
  </si>
  <si>
    <t xml:space="preserve">Швеллер горячекатаный с параллельными гранями полок № 16П из углеродистой стали обыкновенного качества ГОСТ 380-2005
</t>
  </si>
  <si>
    <t xml:space="preserve">Уголок стальной горячекатаный равнополочный повышенной прочности из низколегированной качественной стали,100х8 мм ГОСТ 19281-2014
</t>
  </si>
  <si>
    <t xml:space="preserve">Уголок стальной горячекатаный равнополочный повышенной прочности из низколегированной качественной стали,90х7 мм ГОСТ 19281-2014
</t>
  </si>
  <si>
    <t xml:space="preserve">Уголок стальной горячекатаный равнополочный повышенной прочности из низколегированной качественной стали,63х5 мм ГОСТ 19281-2014
</t>
  </si>
  <si>
    <t xml:space="preserve">Прокат толстолистовой горячекатаный с обрезными кромками из углеродистой стали обыкновенного качества толщиной 25 мм ГОСТ 14637-89
</t>
  </si>
  <si>
    <t xml:space="preserve">Прокат толстолистовой горячекатаный с обрезными кромками из углеродистой стали обыкновенного качества толщиной 12 мм ГОСТ 14637-89
</t>
  </si>
  <si>
    <t xml:space="preserve">Прокат толстолистовой горячекатаный с обрезными кромками из углеродистой стали обыкновенного качества толщиной 10 мм ГОСТ 14637-89
</t>
  </si>
  <si>
    <t xml:space="preserve">Прокат толстолистовой горячекатаный с обрезными кромками из углеродистой стали обыкновенного качества толщиной 8 мм ГОСТ 14637-89
</t>
  </si>
  <si>
    <t xml:space="preserve">Прокат стальной горячекатаный круглый из углеродистой обыкновенной и низколегированной стали диаметром 16 мм ГОСТ 535-2005 (ГОСТ 2590-2006)
</t>
  </si>
  <si>
    <t xml:space="preserve">Труба стальная бесшовная горячедеформированная из стали марки 15, 20 диаметром от 114 до 426 мм ГОСТ 8731-74 размерами 159х5,0 мм
</t>
  </si>
  <si>
    <t xml:space="preserve">Доплата за марку стали С255
</t>
  </si>
  <si>
    <t xml:space="preserve">Колонны со связями. Монтаж
</t>
  </si>
  <si>
    <t xml:space="preserve">Балки, ригели ,прогоны зданий высотой до 25 м. Монтаж
</t>
  </si>
  <si>
    <t xml:space="preserve">Конструкции опорные для крепления трубопроводов внутри зданий и сооружений массой до 0,1 т. Монтаж. Монтаж конструктивных элементов по железобетонным и каменным опорам, применен коэффициент к затратам труда - 1,1
</t>
  </si>
  <si>
    <t xml:space="preserve">Конструкции железобетонные. Сверление кольцевыми алмазными сверлами с применением охлаждающей жидкости (воды) вертикальных отверстий глубиной 200 мм диаметром 20 мм
</t>
  </si>
  <si>
    <t xml:space="preserve">Вычитается позиция: Конструкции железобетонные. Сверление кольцевыми алмазными сверлами с применением охлаждающей жидкости (воды) вертикальных отверстий глубиной 200 мм. исключать к норме 1146-0301-0101 на каждые 10 мм изменения глубины отверстия диаметром 20 мм
</t>
  </si>
  <si>
    <t xml:space="preserve">Анкер распорный "HILTI" HSТ M12х115/20
</t>
  </si>
  <si>
    <t xml:space="preserve">Части опорные каркасов (колонны, подкрановые балки) одноэтажных производственных зданий. Электродуговая сварка при монтаже
</t>
  </si>
  <si>
    <t xml:space="preserve">Фермы, балки. Электродуговая сварка при монтаже
</t>
  </si>
  <si>
    <t xml:space="preserve">Конструкции ограждающие стен из профилированного стального листа при высоте здания до 30 м. Монтаж
</t>
  </si>
  <si>
    <t xml:space="preserve">Профилированный лист оцинкованный высотой профиля 18 мм СТ РК EN 508-1-2012 толщиной стали 0,7 мм
</t>
  </si>
  <si>
    <t xml:space="preserve">Шуруп-саморез оцинкованный с полусферической головкой и прессшайбой 4,8х28 мм
</t>
  </si>
  <si>
    <t>39.1</t>
  </si>
  <si>
    <t xml:space="preserve">Поверхности металлические огрунтованные. Окраска огнезащитной краской 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</si>
  <si>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 xml:space="preserve">Краска органическая СТ РК 615-1-2011 органоразбавляемая эластичная, ударопрочная, виброустойчивая для огнезащиты стальных конструкций в сырых, не отапливаемых помещениях при Т от -60°C до +60°C и относительной влажности не более 85%, обработка при Т от -15°C до +40°C, предел огнестойкости от 45 до 120 минут, Кедр МЕТ КО
</t>
  </si>
  <si>
    <t xml:space="preserve">Огнезащитная краска КМД-О-МЕТАЛЛ
</t>
  </si>
  <si>
    <t>№ 02-01-02</t>
  </si>
  <si>
    <t>Составлен в текущих ценах квартала 2023 года</t>
  </si>
  <si>
    <r>
      <t xml:space="preserve">002-0145
</t>
    </r>
    <r>
      <rPr>
        <sz val="7.5"/>
        <rFont val="Times New Roman"/>
        <family val="1"/>
        <charset val="204"/>
      </rPr>
      <t>РСНБ РК 2022</t>
    </r>
  </si>
  <si>
    <r>
      <t xml:space="preserve">002-0144
</t>
    </r>
    <r>
      <rPr>
        <sz val="7.5"/>
        <rFont val="Times New Roman"/>
        <family val="1"/>
        <charset val="204"/>
      </rPr>
      <t>РСНБ РК 2022</t>
    </r>
  </si>
  <si>
    <r>
      <t xml:space="preserve">002-0159
</t>
    </r>
    <r>
      <rPr>
        <sz val="7.5"/>
        <rFont val="Times New Roman"/>
        <family val="1"/>
        <charset val="204"/>
      </rPr>
      <t>РСНБ РК 2022</t>
    </r>
  </si>
  <si>
    <r>
      <t xml:space="preserve">002-0154
</t>
    </r>
    <r>
      <rPr>
        <sz val="7.5"/>
        <rFont val="Times New Roman"/>
        <family val="1"/>
        <charset val="204"/>
      </rPr>
      <t>РСНБ РК 2022</t>
    </r>
  </si>
  <si>
    <r>
      <t xml:space="preserve">006-0140
</t>
    </r>
    <r>
      <rPr>
        <sz val="7.5"/>
        <rFont val="Times New Roman"/>
        <family val="1"/>
        <charset val="204"/>
      </rPr>
      <t>РСНБ РК 2022</t>
    </r>
  </si>
  <si>
    <t>(603625,38)</t>
  </si>
  <si>
    <r>
      <t xml:space="preserve">314-104-0302
</t>
    </r>
    <r>
      <rPr>
        <sz val="7.5"/>
        <rFont val="Times New Roman"/>
        <family val="1"/>
        <charset val="204"/>
      </rPr>
      <t>РСНБ РК 2022</t>
    </r>
  </si>
  <si>
    <r>
      <t xml:space="preserve">315-201-0701
</t>
    </r>
    <r>
      <rPr>
        <sz val="7.5"/>
        <rFont val="Times New Roman"/>
        <family val="1"/>
        <charset val="204"/>
      </rPr>
      <t>РСНБ РК 2022</t>
    </r>
  </si>
  <si>
    <r>
      <t xml:space="preserve">314-101-0205
</t>
    </r>
    <r>
      <rPr>
        <sz val="7.5"/>
        <rFont val="Times New Roman"/>
        <family val="1"/>
        <charset val="204"/>
      </rPr>
      <t>РСНБ РК 2022</t>
    </r>
  </si>
  <si>
    <r>
      <t xml:space="preserve">314-104-0104
</t>
    </r>
    <r>
      <rPr>
        <sz val="7.5"/>
        <rFont val="Times New Roman"/>
        <family val="1"/>
        <charset val="204"/>
      </rPr>
      <t>РСНБ РК 2022</t>
    </r>
  </si>
  <si>
    <r>
      <t xml:space="preserve">314-502-0305
</t>
    </r>
    <r>
      <rPr>
        <sz val="7.5"/>
        <rFont val="Times New Roman"/>
        <family val="1"/>
        <charset val="204"/>
      </rPr>
      <t>РСНБ РК 2022</t>
    </r>
  </si>
  <si>
    <r>
      <t xml:space="preserve">314-502-0306
</t>
    </r>
    <r>
      <rPr>
        <sz val="7.5"/>
        <rFont val="Times New Roman"/>
        <family val="1"/>
        <charset val="204"/>
      </rPr>
      <t>РСНБ РК 2022</t>
    </r>
  </si>
  <si>
    <r>
      <t xml:space="preserve">343-301-0301
</t>
    </r>
    <r>
      <rPr>
        <sz val="7.5"/>
        <rFont val="Times New Roman"/>
        <family val="1"/>
        <charset val="204"/>
      </rPr>
      <t>РСНБ РК 2022</t>
    </r>
  </si>
  <si>
    <t>Конструкции металлические КМ1</t>
  </si>
  <si>
    <t>20.224.07-04.054.20-КМ1</t>
  </si>
  <si>
    <t>Доплата за марку стали Ст3пс4</t>
  </si>
  <si>
    <t>Анкер распорный "HILTI" HSТ M12х100/20</t>
  </si>
  <si>
    <t>Прокат толстолистовой горячекатаный с обрезными кромками из углеродистой стали обыкновенного качества толщиной 6 мм ГОСТ 14637-89</t>
  </si>
  <si>
    <t>02-01-03</t>
  </si>
  <si>
    <t>2478,019</t>
  </si>
  <si>
    <t>581,903</t>
  </si>
  <si>
    <t>Ригели Р1-3 , стойка Ст1</t>
  </si>
  <si>
    <t>1109-0302-0301 РСНБ РК 2022 Кзтр и Кэм=1,12 Изм. и доп. вып. 28</t>
  </si>
  <si>
    <t>1101-0203-0502 РСНБ РК 2022 Кзтр и Кэм=1,12</t>
  </si>
  <si>
    <t>Машины бурильно-крановые с глубиной бурения от 1,5 до 3 м на тракторе мощностью 66 кВт (90 л.с.)</t>
  </si>
  <si>
    <t>Свая С2</t>
  </si>
  <si>
    <t>1105-0101-7602 РСНБ РК 2022 Кзтр и Кэм=1,12 Изм. и доп. вып. 28)</t>
  </si>
  <si>
    <t>ИСХОДНЫЕ ДАННЫЕ : Э40542030</t>
  </si>
  <si>
    <t>Э40542030'К9А0Ж5'Ц7Н2ХМШ1В1+БЦ7''14.01'''''*</t>
  </si>
  <si>
    <t>Ю''ТОО "Павлодарский нефтехимический завод" .ППТНО , УПБ'04.054.20'04.054.20-1'"Строительство узлов налива нефтебитума ТОО "Павлодарский нефтехимический завод" г. Павлодар, ул. Химкомбинатовская, 1"'РП'2'02-01-03'Конструкции металлические КМ1'20.224.07-04.054.20-КМ1'Голубев В.В.'в текущих ценах 1 квартала 2023 года*</t>
  </si>
  <si>
    <t>П2Ригели Р1-3 , стойка Ст1*</t>
  </si>
  <si>
    <t>Е11-090701-0119'0,07727+0,13931+0,17033+0,14611=Ф6''Конструкции решетчатые (стойки, опоры, фермы и пр.). Сборка с помощью лебедок электрических (с установкой и снятием их в процессе работы)'т конструкций*</t>
  </si>
  <si>
    <t>Е11-090701-0124'0,00738+4.0,00103+0,00413+2.0,00103+2.0,01107+4.0,00344+4.0,00103+2.0,1107.2+4.0,00344.2+4.0,00103.2=Ф7''Стремянки, связи, кронштейны, тормозные конструкции и пр. Сборка с помощью лебедок электрических (с установкой и снятием их в процессе работы)'т конструкций*</t>
  </si>
  <si>
    <t>С1214-201-0202'(2.0,03431+2.0,06187+2.0,07565+4.0,00103+0,000413+4.0,00344+4.0,00103+4.0,00344.2+4.0,00103.2).1,04''Уголок стальной горячекатаный равнополочный повышенной прочности из низколегированной качественной стали,75х6 мм ГОСТ 19281-2014'т*</t>
  </si>
  <si>
    <t>С1214-201-0202'(5.0,00173+9.0,00173+11.0,00173).1,04''Уголок стальной горячекатаный равнополочный повышенной прочности из низколегированной качественной стали,63х5 мм ГОСТ 19281-2014'т*</t>
  </si>
  <si>
    <t>С1214-203-0202'(0,00738+0,01107.2+0,01107.2.2).1,04''Швеллер горячекатаный с параллельными гранями полок № 14П из углеродистой стали обыкновенного качества ГОСТ 380-2005'т*</t>
  </si>
  <si>
    <t>С1214-101-0201'2.0,00188.1,04''Прокат толстолистовой горячекатаный с обрезными кромками из углеродистой стали обыкновенного качества толщиной 6 мм ГОСТ 14637-89'т*</t>
  </si>
  <si>
    <t>С1241-108-0221'7,5''Труба стальная бесшовная горячедеформированная из стали марки 15, 20 диаметром от 114 до 426 мм ГОСТ 8731-74 размерами 159х5,0 мм'м*</t>
  </si>
  <si>
    <t>СТССЦРК 8.04-08-2022(=20)'(Ф6+Ф7).1,04'20496'Доплата за марку стали Ст3пс4'т*</t>
  </si>
  <si>
    <t>Е11-090301-0212(РС295605)'Ф6''Балки, ригели ,прогоны зданий высотой до 25 м. Монтаж'т конструкций*</t>
  </si>
  <si>
    <t>Е11-090302-0301(РС295605)'Ф7-0,04002.3''Связи и распорки из одиночных и парных уголков, гнутосварные профили для пролетов до 24 м при высоте здания до 25 м. Монтаж'т конструкций*</t>
  </si>
  <si>
    <t>Е11-090302-0301(Н5.1,1)(РС295605)'0,04002.3''Связи и распорки из одиночных и парных уголков, гнутосварные профили для пролетов до 24 м при высоте здания до 25 м. Монтаж. Монтаж конструктивных элементов по железобетонным и каменным опорам, применен коэффициент к затратам труда - 1,1'т конструкций*</t>
  </si>
  <si>
    <t>Е11-090501-0301'3''Конструкции одноэтажных производственных зданий. Постановка болтов строительных с гайками и шайбами'болт*</t>
  </si>
  <si>
    <t>СТ КП №5810 Rev.1 от 31.10.2022г(=19)'3'1130.1,02'Анкер распорный "HILTI" HSТ M12х100/20'шт*</t>
  </si>
  <si>
    <t>L Е11-090501-0202'12,2+3,24''Части опорные каркасов (колонны, подкрановые балки) одноэтажных производственных зданий. Электродуговая сварка при монтаже'т*</t>
  </si>
  <si>
    <t>Е11-090501-0204'Ф6''Фермы, балки. Электродуговая сварка при монтаже'т*</t>
  </si>
  <si>
    <t>Е11-010203-0502'1''Ямы, глубина до 2 м. Бурение бурильно-крановыми машинами на тракторе. Группа грунтов 2'яма*</t>
  </si>
  <si>
    <r>
      <t>Е11-060101-0113(РС100467РС100533)'1,13''Фундаменты-столбы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</si>
  <si>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Е11-060301-0406(РС131043)'0,14235''Конструкции стальные, остающиеся в теле бетона. Установка'т*</t>
  </si>
  <si>
    <r>
      <t>Е11-460101-0801(РС295873)'0,02''Колонны. Обетонирование'м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</si>
  <si>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Е11-130601-0209'28,17234''Поверхности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</si>
  <si>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Е11-130601-0302'28,17234''Поверхности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</si>
  <si>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Е11-130301-0406(Н5.1,1)(Н52.1,1)(Н53.1,1)'28,17234''Поверхности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</si>
  <si>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Е11-130301-1406(Н5.1,1)(Н52.1,1)(Н53.1,1)(Н5.1,1)(Н5.2)(Н52.2)(Н53.2) К=2'28,17234''Поверхности металлические огрунтованные. Окраска эмалями ПФ-115.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</si>
  <si>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П2Свая С2*</t>
  </si>
  <si>
    <r>
      <t>Е11-050101-7602(РС152166РС150693=2,604)(РС100533РС279224))(РС152173)'1,92''Сваи железобетонные буронабивные диаметром до 820 мм под защитой обсадной трубы длиной до 12 м. Устройство буровыми установками с крутящим моментом 150-250 кНм. Грунты групп 1-2'м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конструктивного объема сваи*</t>
    </r>
  </si>
  <si>
    <t>0,248</t>
  </si>
  <si>
    <t xml:space="preserve">Прокат толстолистовой горячекатаный с обрезными кромками из углеродистой стали обыкновенного качества толщиной 6 мм ГОСТ 14637-89
</t>
  </si>
  <si>
    <t xml:space="preserve">Доплата за марку стали Ст3пс4
</t>
  </si>
  <si>
    <t xml:space="preserve">Связи и распорки из одиночных и парных уголков, гнутосварные профили для пролетов до 24 м при высоте здания до 25 м. Монтаж
</t>
  </si>
  <si>
    <t xml:space="preserve">Связи и распорки из одиночных и парных уголков, гнутосварные профили для пролетов до 24 м при высоте здания до 25 м. Монтаж. Монтаж конструктивных элементов по железобетонным и каменным опорам, применен коэффициент к затратам труда - 1,1
</t>
  </si>
  <si>
    <t xml:space="preserve">Анкер распорный "HILTI" HSТ M12х100/20
</t>
  </si>
  <si>
    <t xml:space="preserve">Ямы, глубина до 2 м. Бурение бурильно-крановыми машинами на тракторе. Группа грунтов 2
</t>
  </si>
  <si>
    <t>16.1</t>
  </si>
  <si>
    <t>20.1</t>
  </si>
  <si>
    <t xml:space="preserve">Сваи железобетонные буронабивные диаметром до 820 мм под защитой обсадной трубы длиной до 12 м. Устройство буровыми установками с крутящим моментом 150-250 кНм. Грунты групп 1-2
</t>
  </si>
  <si>
    <t>№ 02-01-03</t>
  </si>
  <si>
    <t>(49102,97)</t>
  </si>
  <si>
    <r>
      <t xml:space="preserve">311-601-1001
</t>
    </r>
    <r>
      <rPr>
        <sz val="7.5"/>
        <rFont val="Times New Roman"/>
        <family val="1"/>
        <charset val="204"/>
      </rPr>
      <t>РСНБ РК 2022</t>
    </r>
  </si>
  <si>
    <t>ТОО "Павлодарский нефтехимический завод" . ППТНО,УПБ.</t>
  </si>
  <si>
    <t>Силовое электрооборудование.</t>
  </si>
  <si>
    <t>20.224.07-04.054.20-ЭМ.</t>
  </si>
  <si>
    <r>
      <t xml:space="preserve">243-107-0907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</si>
  <si>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 5х25 (ок)-0,66</t>
  </si>
  <si>
    <t>км</t>
  </si>
  <si>
    <t>Шкаф управления взрывозащищенный УНВ(В)-5672Х 1ExdIICT5 Gb X IP66.</t>
  </si>
  <si>
    <r>
      <t xml:space="preserve">243-907-6921
</t>
    </r>
    <r>
      <rPr>
        <sz val="7.5"/>
        <rFont val="Times New Roman"/>
        <family val="1"/>
        <charset val="204"/>
      </rPr>
      <t>СпрСЦ 01.2023</t>
    </r>
  </si>
  <si>
    <t>Кабельный лоток неперфорированный, высота - 100 мм, максимальная нагрузка - 150 кг/м 100х200-1,5</t>
  </si>
  <si>
    <t>Молниеприемник вертикальный высота 18м, с закладными деталями</t>
  </si>
  <si>
    <r>
      <t xml:space="preserve">243-907-6922
</t>
    </r>
    <r>
      <rPr>
        <sz val="7.5"/>
        <rFont val="Times New Roman"/>
        <family val="1"/>
        <charset val="204"/>
      </rPr>
      <t>СпрСЦ 01.2023</t>
    </r>
  </si>
  <si>
    <t>Кабельный лоток неперфорированный, высота - 100 мм, максимальная нагрузка - 150 кг/м 100х300-1,5</t>
  </si>
  <si>
    <r>
      <t xml:space="preserve">243-107-0814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</si>
  <si>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4, напряжение 1 кВ ГОСТ 31996-2012, марки ВВГнг(А) 4х70 (мк)-1</t>
  </si>
  <si>
    <t>Соединительная неметаллическая коробка, IP66, Ex e, для кабелей MI, c комплектом для стенокрепления. Включает: 1 резьбовой ввод М25; 3 резьбовых ввода М20; 1 пластиковый сальник М25-НРТ-PWR-ЕХЕ; 1 заглушку M20-B-EXE; 1 GRW-L уплотнитель для ввода 3х кабелей; 2 уплотнителя для ввода кабелей М20; 4 клеммы 6 мм2+ 2 клеммы заземления 6 мм2.Для использования в взрывоопасных областях, максимальная температура воздействия до 232 °С</t>
  </si>
  <si>
    <t>Соединительная неметаллическая коробка, IP66, Ex e, для датчика PTD-100, c неметаллической монтажной колонкой для установки на трубопровод.</t>
  </si>
  <si>
    <t>Температурный датчик, EEx d, 3 провода + 1 заземление, длина 1 м, внешная оболочка из нержавеющей стали, для использования в сочетании с контроллерами и коробками ZP-PTD, температура воздействия от -60 до 260°C для оболочки, от -200 °С до +550 °С для чувствительного элемента. Для использования в (не-) взрывоопасных областях.</t>
  </si>
  <si>
    <r>
      <t xml:space="preserve">243-907-2505
</t>
    </r>
    <r>
      <rPr>
        <sz val="7.5"/>
        <rFont val="Times New Roman"/>
        <family val="1"/>
        <charset val="204"/>
      </rPr>
      <t>РСНБ РК 2022</t>
    </r>
  </si>
  <si>
    <t>Крышка для кабельного и лестничного лотка шириной 200 мм</t>
  </si>
  <si>
    <t>Кронштейн из нержавеющей стали для крепления коробок Terminator WP на обогреваемый трубопровод</t>
  </si>
  <si>
    <r>
      <t xml:space="preserve">243-107-0503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</si>
  <si>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 3х4 (ок)-0,66</t>
  </si>
  <si>
    <r>
      <t xml:space="preserve">243-907-2506
</t>
    </r>
    <r>
      <rPr>
        <sz val="7.5"/>
        <rFont val="Times New Roman"/>
        <family val="1"/>
        <charset val="204"/>
      </rPr>
      <t>РСНБ РК 2022</t>
    </r>
  </si>
  <si>
    <t>Крышка для кабельного и лестничного лотка шириной 300 мм</t>
  </si>
  <si>
    <r>
      <t xml:space="preserve">214-201-0102
</t>
    </r>
    <r>
      <rPr>
        <sz val="7.5"/>
        <rFont val="Times New Roman"/>
        <family val="1"/>
        <charset val="204"/>
      </rPr>
      <t>РСНБ РК 2022</t>
    </r>
  </si>
  <si>
    <t>Уголок стальной горячекатаный равнополочный из углеродистой стали ГОСТ 535-2005 ширина полки от 40 до 125 мм, толщиной от 2 до 16 мм</t>
  </si>
  <si>
    <t>Промышленный электроконвектор,настенный ЭСКП 2-2,0-1/220</t>
  </si>
  <si>
    <r>
      <t xml:space="preserve">243-907-2104
</t>
    </r>
    <r>
      <rPr>
        <sz val="7.5"/>
        <rFont val="Times New Roman"/>
        <family val="1"/>
        <charset val="204"/>
      </rPr>
      <t>РСНБ РК 2022</t>
    </r>
  </si>
  <si>
    <t>Разделительная полоса для кабельного лотка высотой 100 мм, основание 20 мм</t>
  </si>
  <si>
    <r>
      <t xml:space="preserve">243-907-1426
</t>
    </r>
    <r>
      <rPr>
        <sz val="7.5"/>
        <rFont val="Times New Roman"/>
        <family val="1"/>
        <charset val="204"/>
      </rPr>
      <t>РСНБ РК 2022</t>
    </r>
  </si>
  <si>
    <t>Поворот 45° и 90° для кабельного лотка высотой 100 мм, шириной 200 мм</t>
  </si>
  <si>
    <r>
      <t xml:space="preserve">243-107-0704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</si>
  <si>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4, напряжение 0,66 кВ ГОСТ 31996-2012, марки ВВГнг(А)-LS 4х6 (ок)-0,66</t>
  </si>
  <si>
    <r>
      <t xml:space="preserve">243-907-6730
</t>
    </r>
    <r>
      <rPr>
        <sz val="7.5"/>
        <rFont val="Times New Roman"/>
        <family val="1"/>
        <charset val="204"/>
      </rPr>
      <t>СпрСЦ 01.2023</t>
    </r>
  </si>
  <si>
    <t>Кабельный лоток неперфорированный, высота - 50 мм, максимальная нагрузка - 120 кг/м 50х50-1,5</t>
  </si>
  <si>
    <r>
      <t xml:space="preserve">243-907-0503
</t>
    </r>
    <r>
      <rPr>
        <sz val="7.5"/>
        <rFont val="Times New Roman"/>
        <family val="1"/>
        <charset val="204"/>
      </rPr>
      <t>РСНБ РК 2022</t>
    </r>
  </si>
  <si>
    <t>Полка кабельная марки К 1161 267 мм</t>
  </si>
  <si>
    <r>
      <t xml:space="preserve">243-107-0502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</si>
  <si>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 3х2,5 (ок)-0,66</t>
  </si>
  <si>
    <r>
      <t xml:space="preserve">243-907-0701
</t>
    </r>
    <r>
      <rPr>
        <sz val="7.5"/>
        <rFont val="Times New Roman"/>
        <family val="1"/>
        <charset val="204"/>
      </rPr>
      <t>РСНБ РК 2022</t>
    </r>
  </si>
  <si>
    <t>Стойка кабельная типа К 1150 400 мм</t>
  </si>
  <si>
    <r>
      <t xml:space="preserve">243-907-2906
</t>
    </r>
    <r>
      <rPr>
        <sz val="7.5"/>
        <rFont val="Times New Roman"/>
        <family val="1"/>
        <charset val="204"/>
      </rPr>
      <t>РСНБ РК 2022</t>
    </r>
  </si>
  <si>
    <t>Профиль, типа К241 Z-образный 32х40х32 мм, толщиной 2 мм</t>
  </si>
  <si>
    <r>
      <t xml:space="preserve">241-101-0203
</t>
    </r>
    <r>
      <rPr>
        <sz val="7.5"/>
        <rFont val="Times New Roman"/>
        <family val="1"/>
        <charset val="204"/>
      </rPr>
      <t>РСНБ РК 2022</t>
    </r>
  </si>
  <si>
    <t>Труба стальная сварная водогазопроводная обыкновенная ГОСТ 3262-75 размерами 25х3,2 мм</t>
  </si>
  <si>
    <t>Кабель Скаб 250нг(А)-LS 2х2х1,0л (ТУ16.К99-061-2013)</t>
  </si>
  <si>
    <r>
      <t xml:space="preserve">261-404-0208
</t>
    </r>
    <r>
      <rPr>
        <sz val="7.5"/>
        <rFont val="Times New Roman"/>
        <family val="1"/>
        <charset val="204"/>
      </rPr>
      <t>РСНБ РК 2022</t>
    </r>
  </si>
  <si>
    <t>Скобы и накладки для крепления кабеля ГОСТ Р 51177-2017</t>
  </si>
  <si>
    <t>10 шт.</t>
  </si>
  <si>
    <t>Кабельный ввод взрывозащищенный 1Ex db IIC Gb, 1Ex e IIC Gb, Ex tb IIIC Db,РВ Ex db I Mb IP66/IP67/IP68, под бронир. кабель (d=12-18мм,D=15-25мм), резьба М25x1.5, никелир.латунь.</t>
  </si>
  <si>
    <r>
      <t xml:space="preserve">247-204-3419
</t>
    </r>
    <r>
      <rPr>
        <sz val="7.5"/>
        <rFont val="Times New Roman"/>
        <family val="1"/>
        <charset val="204"/>
      </rPr>
      <t>РСНБ РК 2022</t>
    </r>
  </si>
  <si>
    <t>Выключатель автоматический типа ВА88 33 3Р 160А 35кА</t>
  </si>
  <si>
    <r>
      <t xml:space="preserve">243-907-2606
</t>
    </r>
    <r>
      <rPr>
        <sz val="7.5"/>
        <rFont val="Times New Roman"/>
        <family val="1"/>
        <charset val="204"/>
      </rPr>
      <t>РСНБ РК 2022</t>
    </r>
  </si>
  <si>
    <t>Крышка для поворота 45° и 90° шириной 200 мм</t>
  </si>
  <si>
    <t>Клавишный выключатель взрывозащищенный ПКИЕ-ПКЛ03 10А 1ExdeIICT6Gb IP56</t>
  </si>
  <si>
    <r>
      <t xml:space="preserve">234-304-3001
</t>
    </r>
    <r>
      <rPr>
        <sz val="7.5"/>
        <rFont val="Times New Roman"/>
        <family val="1"/>
        <charset val="204"/>
      </rPr>
      <t>РСНБ РК 2022</t>
    </r>
  </si>
  <si>
    <t>Самоклеящаяся лента из алюминиевой фольги с акриловым клеевым слоем ГОСТ 16381-77 шириной 50 мм, длиной 50 м</t>
  </si>
  <si>
    <t>рулон</t>
  </si>
  <si>
    <r>
      <t xml:space="preserve">243-201-4003
</t>
    </r>
    <r>
      <rPr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</si>
  <si>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пластмассовой изоляцией и оболочкой, число жил 5, напряжение 0,66 кВ ГОСТ 26411-85, марки КВВГнг(А) 5х1,5-0,66</t>
  </si>
  <si>
    <t>Комплект для прохода кабеля TESH или датчиков PT-100, PTD-100 через теплоизоляцию</t>
  </si>
  <si>
    <r>
      <t xml:space="preserve">243-107-0702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</si>
  <si>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4, напряжение 0,66 кВ ГОСТ 31996-2012, марки ВВГнг(А) 4х2,5 (ок)-0,66</t>
  </si>
  <si>
    <r>
      <t xml:space="preserve">241-101-0204
</t>
    </r>
    <r>
      <rPr>
        <sz val="7.5"/>
        <rFont val="Times New Roman"/>
        <family val="1"/>
        <charset val="204"/>
      </rPr>
      <t>РСНБ РК 2022</t>
    </r>
  </si>
  <si>
    <t>Труба стальная сварная водогазопроводная обыкновенная ГОСТ 3262-75 размерами 32х3,2 мм</t>
  </si>
  <si>
    <r>
      <t xml:space="preserve">243-142-0117
</t>
    </r>
    <r>
      <rPr>
        <sz val="7.5"/>
        <rFont val="Times New Roman"/>
        <family val="1"/>
        <charset val="204"/>
      </rPr>
      <t>РСНБ РК 2022</t>
    </r>
  </si>
  <si>
    <t>Провода силовые изоляция из ПВХ, для электрических установок на напряжение до 450/750 В ГОСТ 26445-85, марки ПВ1 сечением 50 мм2</t>
  </si>
  <si>
    <r>
      <t xml:space="preserve">261-107-0967
</t>
    </r>
    <r>
      <rPr>
        <sz val="7.5"/>
        <rFont val="Times New Roman"/>
        <family val="1"/>
        <charset val="204"/>
      </rPr>
      <t>РСНБ РК 2022</t>
    </r>
  </si>
  <si>
    <t>Припои оловянно-свинцовые в чушках бессурьмянистые, марка ПОС30 ГОСТ 21930-76</t>
  </si>
  <si>
    <r>
      <t xml:space="preserve">247-201-0803
</t>
    </r>
    <r>
      <rPr>
        <sz val="7.5"/>
        <rFont val="Times New Roman"/>
        <family val="1"/>
        <charset val="204"/>
      </rPr>
      <t>РСНБ РК 2022</t>
    </r>
  </si>
  <si>
    <t>Щит с монтажной панелью ГОСТ 32397-2013, типа ЩМП 3-0 36 УХЛ3 IP31</t>
  </si>
  <si>
    <r>
      <t xml:space="preserve">214-208-0102
</t>
    </r>
    <r>
      <rPr>
        <sz val="7.5"/>
        <rFont val="Times New Roman"/>
        <family val="1"/>
        <charset val="204"/>
      </rPr>
      <t>РСНБ РК 2022</t>
    </r>
  </si>
  <si>
    <t>Прокат сортовой стальной горячекатаный полосовой из углеродистой стали ГОСТ 535-2005 шириной от 28 до 70 мм, толщиной от 4 до 60 мм</t>
  </si>
  <si>
    <r>
      <t xml:space="preserve">243-107-0501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</si>
  <si>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 3х1,5 (ок)-0,66</t>
  </si>
  <si>
    <r>
      <t xml:space="preserve">243-907-1427
</t>
    </r>
    <r>
      <rPr>
        <sz val="7.5"/>
        <rFont val="Times New Roman"/>
        <family val="1"/>
        <charset val="204"/>
      </rPr>
      <t>РСНБ РК 2022</t>
    </r>
  </si>
  <si>
    <t>Поворот 45° и 90° для кабельного лотка высотой 100 мм, шириной 300 мм</t>
  </si>
  <si>
    <t>Разделительная полоса для кабельного лотка высотой 100 мм, основание 20 мм (прим. п 5.15,5.19,5.25,5.27)</t>
  </si>
  <si>
    <r>
      <t xml:space="preserve">243-201-4203
</t>
    </r>
    <r>
      <rPr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</si>
  <si>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пластмассовой изоляцией и оболочкой, число жил 10, напряжение 0,66 кВ ГОСТ 26411-85, марки КВВГнг(А) 10х1,5-0,66</t>
  </si>
  <si>
    <r>
      <t xml:space="preserve">241-101-0202
</t>
    </r>
    <r>
      <rPr>
        <sz val="7.5"/>
        <rFont val="Times New Roman"/>
        <family val="1"/>
        <charset val="204"/>
      </rPr>
      <t>РСНБ РК 2022</t>
    </r>
  </si>
  <si>
    <t>Труба стальная сварная водогазопроводная обыкновенная ГОСТ 3262-75 размерами 20х2,8 мм</t>
  </si>
  <si>
    <r>
      <t xml:space="preserve">243-142-0311
</t>
    </r>
    <r>
      <rPr>
        <sz val="7.5"/>
        <rFont val="Times New Roman"/>
        <family val="1"/>
        <charset val="204"/>
      </rPr>
      <t>РСНБ РК 2022</t>
    </r>
  </si>
  <si>
    <t>Провода силовые изоляция из ПВХ, для электрических установок на напряжение до 450/750 В ГОСТ 26445-85, марки ПуГВ сечением 6 мм2</t>
  </si>
  <si>
    <r>
      <t xml:space="preserve">214-302-0201
</t>
    </r>
    <r>
      <rPr>
        <sz val="7.5"/>
        <rFont val="Times New Roman"/>
        <family val="1"/>
        <charset val="204"/>
      </rPr>
      <t>РСНБ РК 2022</t>
    </r>
  </si>
  <si>
    <t>Роли свинцовые ГОСТ 89-2018 толщиной 1,0 мм</t>
  </si>
  <si>
    <r>
      <t xml:space="preserve">243-107-0301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</si>
  <si>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2, напряжение 0,66 кВ ГОСТ 31996-2012, марки ВВГнг(А) 2х1,5 (ок)-0,66</t>
  </si>
  <si>
    <r>
      <t xml:space="preserve">217-106-0105
</t>
    </r>
    <r>
      <rPr>
        <sz val="7.5"/>
        <rFont val="Times New Roman"/>
        <family val="1"/>
        <charset val="204"/>
      </rPr>
      <t>РСНБ РК 2022</t>
    </r>
  </si>
  <si>
    <t>Шуруп ГОСТ 1147-80 с полукруглой головкой</t>
  </si>
  <si>
    <r>
      <t xml:space="preserve">243-907-2501
</t>
    </r>
    <r>
      <rPr>
        <sz val="7.5"/>
        <rFont val="Times New Roman"/>
        <family val="1"/>
        <charset val="204"/>
      </rPr>
      <t>РСНБ РК 2022</t>
    </r>
  </si>
  <si>
    <t>Крышка для кабельного и лестничного лотка шириной 50 мм</t>
  </si>
  <si>
    <r>
      <t xml:space="preserve">243-907-2607
</t>
    </r>
    <r>
      <rPr>
        <sz val="7.5"/>
        <rFont val="Times New Roman"/>
        <family val="1"/>
        <charset val="204"/>
      </rPr>
      <t>РСНБ РК 2022</t>
    </r>
  </si>
  <si>
    <t>Крышка для поворота 45° и 90° шириной 300 мм</t>
  </si>
  <si>
    <r>
      <t xml:space="preserve">243-107-0902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</si>
  <si>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 5х2,5 (ок)-0,66</t>
  </si>
  <si>
    <r>
      <t xml:space="preserve">247-204-0762
</t>
    </r>
    <r>
      <rPr>
        <sz val="7.5"/>
        <rFont val="Times New Roman"/>
        <family val="1"/>
        <charset val="204"/>
      </rPr>
      <t>РСНБ РК 2022</t>
    </r>
  </si>
  <si>
    <t>Выключатель автоматический типа ВА47-29 - характеристика "С" 3P 50А 4,5 кА "C"</t>
  </si>
  <si>
    <r>
      <t xml:space="preserve">247-204-0763
</t>
    </r>
    <r>
      <rPr>
        <sz val="7.5"/>
        <rFont val="Times New Roman"/>
        <family val="1"/>
        <charset val="204"/>
      </rPr>
      <t>РСНБ РК 2022</t>
    </r>
  </si>
  <si>
    <t>Выключатель автоматический типа ВА47-29 - характеристика "С" 3P 63А 4,5 кА "C"</t>
  </si>
  <si>
    <r>
      <t xml:space="preserve">217-302-0105
</t>
    </r>
    <r>
      <rPr>
        <sz val="7.5"/>
        <rFont val="Times New Roman"/>
        <family val="1"/>
        <charset val="204"/>
      </rPr>
      <t>РСНБ РК 2022</t>
    </r>
  </si>
  <si>
    <t>Электрод типа Э42А, Э46А, Э50А ГОСТ 9467-75, марки УОНИ-13/45 диаметром 4 мм</t>
  </si>
  <si>
    <t>Светильник LED ДПО 4004 18Вт IP54 4000K круг белый IEK арт.LDPO0-4004-18-4000-K01</t>
  </si>
  <si>
    <r>
      <t xml:space="preserve">243-902-1001
</t>
    </r>
    <r>
      <rPr>
        <sz val="7.5"/>
        <rFont val="Times New Roman"/>
        <family val="1"/>
        <charset val="204"/>
      </rPr>
      <t>РСНБ РК 2022</t>
    </r>
  </si>
  <si>
    <t>Наконечник медный луженый кабельный ГОСТ 23469.0-81, марки марки JG-6</t>
  </si>
  <si>
    <t>100 шт.</t>
  </si>
  <si>
    <r>
      <t xml:space="preserve">214-106-0101
</t>
    </r>
    <r>
      <rPr>
        <sz val="7.5"/>
        <rFont val="Times New Roman"/>
        <family val="1"/>
        <charset val="204"/>
      </rPr>
      <t>РСНБ РК 2022</t>
    </r>
  </si>
  <si>
    <t>Прокат листовой рифленый из углеродистой стали ГОСТ 8568-77 толщиной от 2,5 до 4 мм</t>
  </si>
  <si>
    <t>Набор для подключения, состоящий из: Thermon PinConnector-2,5B- 20 шт, Thermon PinConnector-6,0Y -10 шт,</t>
  </si>
  <si>
    <r>
      <t xml:space="preserve">252-207-3979
</t>
    </r>
    <r>
      <rPr>
        <sz val="7.5"/>
        <rFont val="Times New Roman"/>
        <family val="1"/>
        <charset val="204"/>
      </rPr>
      <t>РСНБ РК 2022</t>
    </r>
  </si>
  <si>
    <t>Перемычки гибкие, тип ПГС-25</t>
  </si>
  <si>
    <r>
      <t xml:space="preserve">243-902-1007
</t>
    </r>
    <r>
      <rPr>
        <sz val="7.5"/>
        <rFont val="Times New Roman"/>
        <family val="1"/>
        <charset val="204"/>
      </rPr>
      <t>РСНБ РК 2022</t>
    </r>
  </si>
  <si>
    <t>Наконечник медный луженый кабельный ГОСТ 23469.0-81, марки марки JG-70</t>
  </si>
  <si>
    <r>
      <t xml:space="preserve">261-404-0209
</t>
    </r>
    <r>
      <rPr>
        <sz val="7.5"/>
        <rFont val="Times New Roman"/>
        <family val="1"/>
        <charset val="204"/>
      </rPr>
      <t>РСНБ РК 2022</t>
    </r>
  </si>
  <si>
    <t>Скобы двухлапковые ГОСТ Р 51177-2017</t>
  </si>
  <si>
    <r>
      <t xml:space="preserve">214-211-0205
</t>
    </r>
    <r>
      <rPr>
        <sz val="7.5"/>
        <rFont val="Times New Roman"/>
        <family val="1"/>
        <charset val="204"/>
      </rPr>
      <t>РСНБ РК 2022</t>
    </r>
  </si>
  <si>
    <t>Канат стальной двойной свивки типа ЛК-Р конструкции 6х19(1+6+6/6)+1 о.с., без покрытия, из проволоки марки В, маркировочная группа 1770 Н/мм2 ГОСТ 3241-91 диаметром 4,0 мм</t>
  </si>
  <si>
    <r>
      <t xml:space="preserve">261-404-0214
</t>
    </r>
    <r>
      <rPr>
        <sz val="7.5"/>
        <rFont val="Times New Roman"/>
        <family val="1"/>
        <charset val="204"/>
      </rPr>
      <t>РСНБ РК 2022</t>
    </r>
  </si>
  <si>
    <t>Серьги ГОСТ Р 51177-2017</t>
  </si>
  <si>
    <r>
      <t xml:space="preserve">243-907-0106
</t>
    </r>
    <r>
      <rPr>
        <sz val="7.5"/>
        <rFont val="Times New Roman"/>
        <family val="1"/>
        <charset val="204"/>
      </rPr>
      <t>РСНБ РК 2022</t>
    </r>
  </si>
  <si>
    <t>Канал кабельный из ПВХ, размерами 25 мм х 25 мм</t>
  </si>
  <si>
    <r>
      <t xml:space="preserve">243-902-1006
</t>
    </r>
    <r>
      <rPr>
        <sz val="7.5"/>
        <rFont val="Times New Roman"/>
        <family val="1"/>
        <charset val="204"/>
      </rPr>
      <t>РСНБ РК 2022</t>
    </r>
  </si>
  <si>
    <t>Наконечник медный луженый кабельный ГОСТ 23469.0-81, марки марки JG-50</t>
  </si>
  <si>
    <t>Кронштейн для фиксации троса к конструкциям КМ-1800 (HEL-5661, SOT29.1) ИЭК арт.UKK-12-3-1800</t>
  </si>
  <si>
    <r>
      <t xml:space="preserve">247-204-0611
</t>
    </r>
    <r>
      <rPr>
        <sz val="7.5"/>
        <rFont val="Times New Roman"/>
        <family val="1"/>
        <charset val="204"/>
      </rPr>
      <t>РСНБ РК 2022</t>
    </r>
  </si>
  <si>
    <t>Выключатель автоматический типа ВА47-29 - характеристика "B" 1P 10А 4,5 кА "B"</t>
  </si>
  <si>
    <r>
      <t xml:space="preserve">261-107-0224
</t>
    </r>
    <r>
      <rPr>
        <sz val="7.5"/>
        <rFont val="Times New Roman"/>
        <family val="1"/>
        <charset val="204"/>
      </rPr>
      <t>РСНБ РК 2022</t>
    </r>
  </si>
  <si>
    <t>Дюбели распорные полипропиленовые</t>
  </si>
  <si>
    <t>Легкая консоль ВВС-30 DW осн.100 мм код.ВВС3010</t>
  </si>
  <si>
    <r>
      <t xml:space="preserve">261-107-0203
</t>
    </r>
    <r>
      <rPr>
        <sz val="7.5"/>
        <rFont val="Times New Roman"/>
        <family val="1"/>
        <charset val="204"/>
      </rPr>
      <t>РСНБ РК 2022</t>
    </r>
  </si>
  <si>
    <t>Гайка установочная заземляющая</t>
  </si>
  <si>
    <r>
      <t xml:space="preserve">222-509-0801
</t>
    </r>
    <r>
      <rPr>
        <sz val="7.5"/>
        <rFont val="Times New Roman"/>
        <family val="1"/>
        <charset val="204"/>
      </rPr>
      <t>РСНБ РК 2022</t>
    </r>
  </si>
  <si>
    <t>Конструкции стальные индивидуальные решетчатые ГОСТ 23118-2012 сварные массой до 0,1 т</t>
  </si>
  <si>
    <r>
      <t xml:space="preserve">216-101-0102
</t>
    </r>
    <r>
      <rPr>
        <sz val="7.5"/>
        <rFont val="Times New Roman"/>
        <family val="1"/>
        <charset val="204"/>
      </rPr>
      <t>РСНБ РК 2022</t>
    </r>
  </si>
  <si>
    <t>Портландцемент бездобавочный ГОСТ 10178-85 ПЦ 500-Д0</t>
  </si>
  <si>
    <t>Шина N "ноль" на DIN-изолятором ШНИ-6х9-8-Д-С ИЭК арт.YNN10-69-8D-K07</t>
  </si>
  <si>
    <t>Зажим К 676 У3 тросовый</t>
  </si>
  <si>
    <r>
      <t xml:space="preserve">261-404-0440
</t>
    </r>
    <r>
      <rPr>
        <sz val="7.5"/>
        <rFont val="Times New Roman"/>
        <family val="1"/>
        <charset val="204"/>
      </rPr>
      <t>РСНБ РК 2022</t>
    </r>
  </si>
  <si>
    <t>Муфты натяжные ГОСТ Р 51177-2017</t>
  </si>
  <si>
    <r>
      <t xml:space="preserve">247-204-0608
</t>
    </r>
    <r>
      <rPr>
        <sz val="7.5"/>
        <rFont val="Times New Roman"/>
        <family val="1"/>
        <charset val="204"/>
      </rPr>
      <t>РСНБ РК 2022</t>
    </r>
  </si>
  <si>
    <t>Выключатель автоматический типа ВА47-29 - характеристика "B" 1P 5А 4,5 кА "B"</t>
  </si>
  <si>
    <r>
      <t xml:space="preserve">235-202-0120
</t>
    </r>
    <r>
      <rPr>
        <sz val="7.5"/>
        <rFont val="Times New Roman"/>
        <family val="1"/>
        <charset val="204"/>
      </rPr>
      <t>РСНБ РК 2022</t>
    </r>
  </si>
  <si>
    <t>Герметик ГОСТ 25621-83 для резьбовых, ниппельных и фланцевых соединений (ФУМ лента)</t>
  </si>
  <si>
    <r>
      <t xml:space="preserve">261-404-0619
</t>
    </r>
    <r>
      <rPr>
        <sz val="7.5"/>
        <rFont val="Times New Roman"/>
        <family val="1"/>
        <charset val="204"/>
      </rPr>
      <t>РСНБ РК 2022</t>
    </r>
  </si>
  <si>
    <t>Зажимы наборные ГОСТ Р 51177-2017</t>
  </si>
  <si>
    <r>
      <t xml:space="preserve">261-107-0501
</t>
    </r>
    <r>
      <rPr>
        <sz val="7.5"/>
        <rFont val="Times New Roman"/>
        <family val="1"/>
        <charset val="204"/>
      </rPr>
      <t>РСНБ РК 2022</t>
    </r>
  </si>
  <si>
    <t>Лента монтажная К226 с кнопками</t>
  </si>
  <si>
    <t>100 м</t>
  </si>
  <si>
    <t>DIN-рейка (80см) оцинкованная арт.YDN10-0080</t>
  </si>
  <si>
    <r>
      <t xml:space="preserve">261-107-0872
</t>
    </r>
    <r>
      <rPr>
        <sz val="7.5"/>
        <rFont val="Times New Roman"/>
        <family val="1"/>
        <charset val="204"/>
      </rPr>
      <t>РСНБ РК 2022</t>
    </r>
  </si>
  <si>
    <t>Уплотнительный состав</t>
  </si>
  <si>
    <r>
      <t xml:space="preserve">261-107-0961
</t>
    </r>
    <r>
      <rPr>
        <sz val="7.5"/>
        <rFont val="Times New Roman"/>
        <family val="1"/>
        <charset val="204"/>
      </rPr>
      <t>РСНБ РК 2022</t>
    </r>
  </si>
  <si>
    <t>Бирки маркировочные</t>
  </si>
  <si>
    <r>
      <t xml:space="preserve">247-214-0119
</t>
    </r>
    <r>
      <rPr>
        <sz val="7.5"/>
        <rFont val="Times New Roman"/>
        <family val="1"/>
        <charset val="204"/>
      </rPr>
      <t>РСНБ РК 2022</t>
    </r>
  </si>
  <si>
    <t>Розетка штепсельная Двухместная, для скрытой установки, с заземляющими контактами, без защитных шторок, до 250 В, от 10 А до 16 А, IP20</t>
  </si>
  <si>
    <r>
      <t xml:space="preserve">261-102-0113
</t>
    </r>
    <r>
      <rPr>
        <sz val="7.5"/>
        <rFont val="Times New Roman"/>
        <family val="1"/>
        <charset val="204"/>
      </rPr>
      <t>РСНБ РК 2022</t>
    </r>
  </si>
  <si>
    <t>Прокат листовой углеродистый обыкновенного качества марки ВСт3пс5 толщиной 4-6 мм ГОСТ 14637-89</t>
  </si>
  <si>
    <r>
      <t xml:space="preserve">217-101-0101
</t>
    </r>
    <r>
      <rPr>
        <sz val="7.5"/>
        <rFont val="Times New Roman"/>
        <family val="1"/>
        <charset val="204"/>
      </rPr>
      <t>РСНБ РК 2022</t>
    </r>
  </si>
  <si>
    <t>Болт с гайкой и шайбой ГОСТ ISO 8992-2015 оцинкованный</t>
  </si>
  <si>
    <r>
      <t xml:space="preserve">261-404-0215
</t>
    </r>
    <r>
      <rPr>
        <sz val="7.5"/>
        <rFont val="Times New Roman"/>
        <family val="1"/>
        <charset val="204"/>
      </rPr>
      <t>РСНБ РК 2022</t>
    </r>
  </si>
  <si>
    <t>Анкер тросовый ГОСТ Р 51177-2017</t>
  </si>
  <si>
    <r>
      <t xml:space="preserve">247-202-0421
</t>
    </r>
    <r>
      <rPr>
        <sz val="7.5"/>
        <rFont val="Times New Roman"/>
        <family val="1"/>
        <charset val="204"/>
      </rPr>
      <t>РСНБ РК 2022</t>
    </r>
  </si>
  <si>
    <t>Коробка ответвительная для открытой установки с повышенной степенью защиты типа КМ41236, IP44, крышка защелкивающаяся, 4 гермоввода, размерами 70 мм х 70 мм х 40 мм</t>
  </si>
  <si>
    <r>
      <t xml:space="preserve">261-107-0223
</t>
    </r>
    <r>
      <rPr>
        <sz val="7.5"/>
        <rFont val="Times New Roman"/>
        <family val="1"/>
        <charset val="204"/>
      </rPr>
      <t>РСНБ РК 2022</t>
    </r>
  </si>
  <si>
    <t>Дюбели распорные с гайкой</t>
  </si>
  <si>
    <r>
      <t xml:space="preserve">261-107-0664
</t>
    </r>
    <r>
      <rPr>
        <sz val="7.5"/>
        <rFont val="Times New Roman"/>
        <family val="1"/>
        <charset val="204"/>
      </rPr>
      <t>РСНБ РК 2022</t>
    </r>
  </si>
  <si>
    <t>Рамка для надписей 55х15 мм</t>
  </si>
  <si>
    <r>
      <t xml:space="preserve">261-404-0564
</t>
    </r>
    <r>
      <rPr>
        <sz val="7.5"/>
        <rFont val="Times New Roman"/>
        <family val="1"/>
        <charset val="204"/>
      </rPr>
      <t>РСНБ РК 2022</t>
    </r>
  </si>
  <si>
    <t>Заглушки ГОСТ Р 51177-2017</t>
  </si>
  <si>
    <r>
      <t xml:space="preserve">217-504-0104
</t>
    </r>
    <r>
      <rPr>
        <sz val="7.5"/>
        <rFont val="Times New Roman"/>
        <family val="1"/>
        <charset val="204"/>
      </rPr>
      <t>РСНБ РК 2022</t>
    </r>
  </si>
  <si>
    <t>Шнур асбестовый общего назначения (ШАОН-1) ГОСТ 1779-83 диаметром от 3 мм до 5 мм</t>
  </si>
  <si>
    <r>
      <t xml:space="preserve">235-401-0501
</t>
    </r>
    <r>
      <rPr>
        <sz val="7.5"/>
        <rFont val="Times New Roman"/>
        <family val="1"/>
        <charset val="204"/>
      </rPr>
      <t>РСНБ РК 2022</t>
    </r>
  </si>
  <si>
    <t>Пакля пропитанная ГОСТ 16183-77</t>
  </si>
  <si>
    <r>
      <t xml:space="preserve">261-404-0530
</t>
    </r>
    <r>
      <rPr>
        <sz val="7.5"/>
        <rFont val="Times New Roman"/>
        <family val="1"/>
        <charset val="204"/>
      </rPr>
      <t>РСНБ РК 2022</t>
    </r>
  </si>
  <si>
    <t>Сжимы ответвительные</t>
  </si>
  <si>
    <r>
      <t xml:space="preserve">261-404-0574
</t>
    </r>
    <r>
      <rPr>
        <sz val="7.5"/>
        <rFont val="Times New Roman"/>
        <family val="1"/>
        <charset val="204"/>
      </rPr>
      <t>РСНБ РК 2022</t>
    </r>
  </si>
  <si>
    <t>Кнопки монтажные ГОСТ Р 51177-2017</t>
  </si>
  <si>
    <r>
      <t xml:space="preserve">247-216-1102
</t>
    </r>
    <r>
      <rPr>
        <sz val="7.5"/>
        <rFont val="Times New Roman"/>
        <family val="1"/>
        <charset val="204"/>
      </rPr>
      <t>РСНБ РК 2022</t>
    </r>
  </si>
  <si>
    <t>Изолента ПВХ</t>
  </si>
  <si>
    <t>Концевая изолированная заглушка КИЗ 8,0мм2 для соединения алюминиевых проводов арт.USC20-6-100</t>
  </si>
  <si>
    <r>
      <t xml:space="preserve">217-102-0102
</t>
    </r>
    <r>
      <rPr>
        <sz val="7.5"/>
        <rFont val="Times New Roman"/>
        <family val="1"/>
        <charset val="204"/>
      </rPr>
      <t>РСНБ РК 2022</t>
    </r>
  </si>
  <si>
    <t>Винт ГОСТ ISO 8992-2015 с полукруглой головкой</t>
  </si>
  <si>
    <r>
      <t xml:space="preserve">236-203-0105
</t>
    </r>
    <r>
      <rPr>
        <sz val="7.5"/>
        <rFont val="Times New Roman"/>
        <family val="1"/>
        <charset val="204"/>
      </rPr>
      <t>РСНБ РК 2022</t>
    </r>
  </si>
  <si>
    <t>Эмаль СТ РК ГОСТ Р 51691-2003 ХВ-124</t>
  </si>
  <si>
    <r>
      <t xml:space="preserve">261-107-0954
</t>
    </r>
    <r>
      <rPr>
        <sz val="7.5"/>
        <rFont val="Times New Roman"/>
        <family val="1"/>
        <charset val="204"/>
      </rPr>
      <t>РСНБ РК 2022</t>
    </r>
  </si>
  <si>
    <t>Электроды УОНИ 13/45 ГОСТ 9466-75</t>
  </si>
  <si>
    <r>
      <t xml:space="preserve">261-201-0326
</t>
    </r>
    <r>
      <rPr>
        <sz val="7.5"/>
        <rFont val="Times New Roman"/>
        <family val="1"/>
        <charset val="204"/>
      </rPr>
      <t>РСНБ РК 2022</t>
    </r>
  </si>
  <si>
    <t>Краска масляная, готовая к употреблению МА-22 ГОСТ 10503-71</t>
  </si>
  <si>
    <r>
      <t xml:space="preserve">235-101-1001
</t>
    </r>
    <r>
      <rPr>
        <sz val="7.5"/>
        <rFont val="Times New Roman"/>
        <family val="1"/>
        <charset val="204"/>
      </rPr>
      <t>РСНБ РК 2022</t>
    </r>
  </si>
  <si>
    <t>Толь с крупнозернистой посыпкой ГОСТ 10923-93 ТВК-350</t>
  </si>
  <si>
    <r>
      <t xml:space="preserve">236-201-0101
</t>
    </r>
    <r>
      <rPr>
        <sz val="7.5"/>
        <rFont val="Times New Roman"/>
        <family val="1"/>
        <charset val="204"/>
      </rPr>
      <t>РСНБ РК 2022</t>
    </r>
  </si>
  <si>
    <t>Лак битумный ГОСТ Р 52165-2003 БТ-577</t>
  </si>
  <si>
    <r>
      <t xml:space="preserve">261-107-0914
</t>
    </r>
    <r>
      <rPr>
        <sz val="7.5"/>
        <rFont val="Times New Roman"/>
        <family val="1"/>
        <charset val="204"/>
      </rPr>
      <t>РСНБ РК 2022</t>
    </r>
  </si>
  <si>
    <t>Вазелин технический</t>
  </si>
  <si>
    <r>
      <t xml:space="preserve">261-107-0458
</t>
    </r>
    <r>
      <rPr>
        <sz val="7.5"/>
        <rFont val="Times New Roman"/>
        <family val="1"/>
        <charset val="204"/>
      </rPr>
      <t>РСНБ РК 2022</t>
    </r>
  </si>
  <si>
    <t>Нитки швейные ГОСТ 6309-93</t>
  </si>
  <si>
    <r>
      <t xml:space="preserve">261-102-0136
</t>
    </r>
    <r>
      <rPr>
        <sz val="7.5"/>
        <rFont val="Times New Roman"/>
        <family val="1"/>
        <charset val="204"/>
      </rPr>
      <t>РСНБ РК 2022</t>
    </r>
  </si>
  <si>
    <t>Сталь круглая оцинкованная диаметром от 10 мм до 12 мм</t>
  </si>
  <si>
    <r>
      <t xml:space="preserve">261-107-0450
</t>
    </r>
    <r>
      <rPr>
        <sz val="7.5"/>
        <rFont val="Times New Roman"/>
        <family val="1"/>
        <charset val="204"/>
      </rPr>
      <t>РСНБ РК 2022</t>
    </r>
  </si>
  <si>
    <t>Шпагат бумажный ГОСТ 17308-88</t>
  </si>
  <si>
    <r>
      <t xml:space="preserve">261-201-0361
</t>
    </r>
    <r>
      <rPr>
        <sz val="7.5"/>
        <rFont val="Times New Roman"/>
        <family val="1"/>
        <charset val="204"/>
      </rPr>
      <t>РСНБ РК 2022</t>
    </r>
  </si>
  <si>
    <t>Лак электроизоляционный 318 ГОСТ Р 52165-2003</t>
  </si>
  <si>
    <t>02-01-04</t>
  </si>
  <si>
    <t>Система обогрева</t>
  </si>
  <si>
    <t>1311-0601-0101 РСНБ РК 2022 Кзтр и Кэм=1,09</t>
  </si>
  <si>
    <t>Затраты труда рабочих (средний разряд работы 3,3). Работы по монтажу оборудования</t>
  </si>
  <si>
    <t>1308-0205-1502 РСНБ РК 2022 Кзтр и Кэм=1,09 Изм. и доп. вып. 26</t>
  </si>
  <si>
    <t>Затраты труда рабочих (средний разряд работы 3,5). Работы по устройству внутренних и наружных инженерных систем</t>
  </si>
  <si>
    <t>1308-0205-1507 РСНБ РК 2022 Кзтр и Кэм=1,09 Изм. и доп. вып. 26</t>
  </si>
  <si>
    <t>Затраты труда рабочих (средний разряд работы 4). Работы по устройству внутренних и наружных инженерных систем</t>
  </si>
  <si>
    <t>Горелки электрические для сварки пластмасс</t>
  </si>
  <si>
    <t>НИЗКОВОЛЬТНОЕ ОБОРУДОВАНИЕ</t>
  </si>
  <si>
    <t>1308-0304-0305 РСНБ РК 2022 Кзтр и Кэм=1,09 Изм. и доп. вып. 26</t>
  </si>
  <si>
    <t>Затраты труда рабочих (средний разряд работы 4,2). Работы по устройству внутренних и наружных инженерных систем</t>
  </si>
  <si>
    <t>Молотки бурильные легкие при работе от передвижных компрессорных станций</t>
  </si>
  <si>
    <t>247-201-0803 РСНБ РК 2022</t>
  </si>
  <si>
    <t>1308-0305-0106 РСНБ РК 2022 Кзтр и Кэм=1,09 Изм. и доп. вып. 28</t>
  </si>
  <si>
    <t>247-204-3419 РСНБ РК 2022</t>
  </si>
  <si>
    <t>247-204-0763 РСНБ РК 2022</t>
  </si>
  <si>
    <t>247-204-0762 РСНБ РК 2022</t>
  </si>
  <si>
    <t>247-204-0611 РСНБ РК 2022</t>
  </si>
  <si>
    <t>247-204-0608 РСНБ РК 2022</t>
  </si>
  <si>
    <t>1308-0305-1201 РСНБ РК 2022 Кзтр и Кэм=1,09 Изм. и доп. вып. 26</t>
  </si>
  <si>
    <t>1308-0303-1401 РСНБ РК 2022 Кзтр и Кэм=1,09 Изм. и доп. вып. 28</t>
  </si>
  <si>
    <t>Затраты труда рабочих (средний разряд работы 3,8). Работы по устройству внутренних и наружных инженерных систем</t>
  </si>
  <si>
    <t>ЭЛЕКТРОУСТАНОВОЧНЫЕ ИЗДЕЛИЯ</t>
  </si>
  <si>
    <t>247-214-0119 РСНБ РК 2022</t>
  </si>
  <si>
    <t>СВЕТОТЕХНИЧЕСКОЕ ОБОРУДОВАНИЕ</t>
  </si>
  <si>
    <t>1308-0305-0306 РСНБ РК 2022 Кзтр и Кэм=1,09 Изм. и доп. вып. 28</t>
  </si>
  <si>
    <t>Подъемники гидравлические высотой подъема до 10 м</t>
  </si>
  <si>
    <t>ИЗДЕЛИЯ ДЛЯ ПРОКЛАДКИ КАБЕЛЕЙ И ПРОВОДОВ</t>
  </si>
  <si>
    <t>1308-0206-0101 РСНБ РК 2022 Кзтр и Кэм=1,09 Изм. и доп. вып. 26</t>
  </si>
  <si>
    <t>Затраты труда рабочих (средний разряд работы 3,9). Работы по устройству внутренних и наружных инженерных систем</t>
  </si>
  <si>
    <t>Подъемники одномачтовые грузоподъёмностью до 500 кг, высотой подъёма 45 м</t>
  </si>
  <si>
    <t>Шуруповерты строительно-монтажные</t>
  </si>
  <si>
    <t>Перфоратор электрический</t>
  </si>
  <si>
    <t>243-907-0106 РСНБ РК 2022</t>
  </si>
  <si>
    <t>1308-0206-0602 РСНБ РК 2022 Кзтр и Кэм=1,09 Изм. и доп. вып. 26</t>
  </si>
  <si>
    <t>243-907-6730 СпрСЦ 01.2023</t>
  </si>
  <si>
    <t>243-907-6921 СпрСЦ 01.2023</t>
  </si>
  <si>
    <t>243-907-6922 СпрСЦ 01.2023</t>
  </si>
  <si>
    <t>243-907-2501 РСНБ РК 2022</t>
  </si>
  <si>
    <t>243-907-2505 РСНБ РК 2022</t>
  </si>
  <si>
    <t>243-907-2506 РСНБ РК 2022</t>
  </si>
  <si>
    <t>243-907-2104 РСНБ РК 2022</t>
  </si>
  <si>
    <t>243-907-1426 РСНБ РК 2022</t>
  </si>
  <si>
    <t>243-907-2606 РСНБ РК 2022</t>
  </si>
  <si>
    <t>243-907-1427 РСНБ РК 2022</t>
  </si>
  <si>
    <t>243-907-2607 РСНБ РК 2022</t>
  </si>
  <si>
    <t>1308-0201-1204 РСНБ РК 2022 Кзтр и Кэм=1,09 Изм. и доп. вып. 26</t>
  </si>
  <si>
    <t>243-907-0701 РСНБ РК 2022</t>
  </si>
  <si>
    <t>1308-0201-1207 РСНБ РК 2022 Кзтр и Кэм=1,09 Изм. и доп. вып. 26</t>
  </si>
  <si>
    <t>243-907-0503 РСНБ РК 2022</t>
  </si>
  <si>
    <t>Полка кабельная марки К 1161 367 мм</t>
  </si>
  <si>
    <t>1308-0206-0701 РСНБ РК 2022 Кзтр и Кэм=1,09 Изм. и доп. вып. 26</t>
  </si>
  <si>
    <t>243-907-2906 РСНБ РК 2022</t>
  </si>
  <si>
    <t>261-404-0619 РСНБ РК 2022</t>
  </si>
  <si>
    <t>1308-0502-1602 РСНБ РК 2022 Кзтр и Кэм=1,09 Изм. и доп. вып. 26</t>
  </si>
  <si>
    <t>Затраты труда рабочих (средний разряд работы 3,7). Работы по устройству внутренних и наружных инженерных систем</t>
  </si>
  <si>
    <t>Автомобили бортовые грузоподъёмностью до 10 т</t>
  </si>
  <si>
    <t>1308-0206-1702 РСНБ РК 2022 Кзтр и Кэм=1,09 Изм. и доп. вып. 28</t>
  </si>
  <si>
    <t>241-101-0204 РСНБ РК 2022</t>
  </si>
  <si>
    <t>1308-0206-1701 РСНБ РК 2022 Кзтр и Кэм=1,09 Изм. и доп. вып. 28</t>
  </si>
  <si>
    <t>241-101-0203 РСНБ РК 2022</t>
  </si>
  <si>
    <t>241-101-0202 РСНБ РК 2022</t>
  </si>
  <si>
    <t>247-202-0421 РСНБ РК 2022</t>
  </si>
  <si>
    <t>КАБЕЛЬНЫЕ ИЗДЕЛИЯ И ПРОВОДА</t>
  </si>
  <si>
    <t>1308-0103-3603 РСНБ РК 2022 Кзтр и Кэм=1,09 Изм. и доп. вып. 26</t>
  </si>
  <si>
    <t>214-201-0102 РСНБ РК 2022</t>
  </si>
  <si>
    <t>1308-0201-1001 РСНБ РК 2022 Кзтр и Кэм=1,09 Изм. и доп. вып. 26</t>
  </si>
  <si>
    <t>м кабеля</t>
  </si>
  <si>
    <t>Лебедки электрические тяговым усилием свыше 122,62 до 156,96 кН (16 т)</t>
  </si>
  <si>
    <t>Домкраты гидравлические грузоподъёмностью свыше 50 до 63 т</t>
  </si>
  <si>
    <t>Вышки телескопические, высота подъёма 25 м</t>
  </si>
  <si>
    <t>214-211-0205 РСНБ РК 2022</t>
  </si>
  <si>
    <t>1308-0201-0901 РСНБ РК 2022 Кзтр и Кэм=1,09 Изм. и доп. вып. 26</t>
  </si>
  <si>
    <t>1308-0201-0810 РСНБ РК 2022 Кзтр и Кэм=1,09 Изм. и доп. вып. 26</t>
  </si>
  <si>
    <t>1308-0201-0811 РСНБ РК 2022 Кзтр и Кэм=1,09 Изм. и доп. вып. 26</t>
  </si>
  <si>
    <t>1308-0201-0812 РСНБ РК 2022 Кзтр и Кэм=1,09 Изм. и доп. вып. 26</t>
  </si>
  <si>
    <t>243-107-0814 РСНБ РК 2022</t>
  </si>
  <si>
    <t>243-107-0907 РСНБ РК 2022</t>
  </si>
  <si>
    <t>243-107-0704 РСНБ РК 2022</t>
  </si>
  <si>
    <t>243-107-0503 РСНБ РК 2022</t>
  </si>
  <si>
    <t>243-107-0902 РСНБ РК 2022</t>
  </si>
  <si>
    <t>243-107-0702 РСНБ РК 2022</t>
  </si>
  <si>
    <t>243-107-0502 РСНБ РК 2022</t>
  </si>
  <si>
    <t>243-107-0501 РСНБ РК 2022</t>
  </si>
  <si>
    <t>243-107-0301 РСНБ РК 2022</t>
  </si>
  <si>
    <t>243-201-4203 РСНБ РК 2022</t>
  </si>
  <si>
    <t>243-201-4003 РСНБ РК 2022</t>
  </si>
  <si>
    <t>ЗАЗЕМЛЕНИЕ И МОЛНИЕОТВОД</t>
  </si>
  <si>
    <t>1308-0208-0101 РСНБ РК 2022 Кзтр и Кэм=1,09 Изм. и доп. вып. 26</t>
  </si>
  <si>
    <t>1308-0208-0202 РСНБ РК 2022 Кзтр и Кэм=1,09 Изм. и доп. вып. 26</t>
  </si>
  <si>
    <t>1308-0208-0207 РСНБ РК 2022 Кзтр и Кэм=1,09 Изм. и доп. вып. 26</t>
  </si>
  <si>
    <t>1308-0208-0210 РСНБ РК 2022 Кзтр и Кэм=1,09 Изм. и доп. вып. 26</t>
  </si>
  <si>
    <t>243-142-0117 РСНБ РК 2022</t>
  </si>
  <si>
    <t>243-142-0311 РСНБ РК 2022</t>
  </si>
  <si>
    <t>243-902-1001 РСНБ РК 2022</t>
  </si>
  <si>
    <t>243-902-1006 РСНБ РК 2022</t>
  </si>
  <si>
    <t>243-902-1007 РСНБ РК 2022</t>
  </si>
  <si>
    <t>1308-0208-0211 РСНБ РК 2022 Кзтр и Кэм=1,09 Изм. и доп. вып. 26</t>
  </si>
  <si>
    <t>252-207-3979 РСНБ РК 2022</t>
  </si>
  <si>
    <t>1133-0109-0120 РСНБ РК 2022 Кзтр и Кэм=1,12</t>
  </si>
  <si>
    <t>Затраты труда рабочих (средний разряд работы 4,2). Специальные строительные и монтажные работы по устройству линейных сооружений</t>
  </si>
  <si>
    <t>Агрегаты сварочные передвижные с дизельным двигателем, с номинальным сварочным током 250-400 А</t>
  </si>
  <si>
    <t>Краны на автомобильном ходу максимальной грузоподъёмностью 16 т</t>
  </si>
  <si>
    <t>Тракторы на гусеничном ходу с лебедкой мощностью 96 кВт (130 л.с.)</t>
  </si>
  <si>
    <t>1146-0302-0401 РСНБ РК 2022 Кзтр и Кэм=1,12 К=4</t>
  </si>
  <si>
    <t>Затраты труда рабочих (средний разряд работы 3,9). Специальные работы в грунтах, работы по устройству конструкций башенного и мачтового типа, промышленных печей и труб</t>
  </si>
  <si>
    <t>Молотки отбойные пневматические при работе от передвижных компрессорных станций</t>
  </si>
  <si>
    <t>1308-0201-1501 РСНБ РК 2022 Кзтр и Кэм=1,09 Изм. и доп. вып. 26</t>
  </si>
  <si>
    <t>проход кабеля</t>
  </si>
  <si>
    <t>1308-0205-1502 РСНБ РК 2022 Кзтр и Кэм=1,09 Изм. и доп. вып. 26
Р. 1308 ТЧ п.4 Кзтр=1,05</t>
  </si>
  <si>
    <t>1308-0205-1507 РСНБ РК 2022 Кзтр и Кэм=1,09 Изм. и доп. вып. 26
Р. 1308 ТЧ п.4 Кзтр=1,05</t>
  </si>
  <si>
    <t>ИСХОДНЫЕ ДАННЫЕ : Э40542040</t>
  </si>
  <si>
    <t>Э40542040'К9А0Ж5'Ц7Н2ХМШ1В1+БЦ7''14.01'''''*</t>
  </si>
  <si>
    <t>Ю''ТОО "Павлодарский нефтехимический завод" . ППТНО,УПБ.'04.054.20'04.054.20-1'"Строительство узлов налива нефтебитума ТОО "Павлодарский нефтехимический завод" г. Павлодар, ул. Химкомбинатовская, 1"'РП'2'02-01-04'Силовое электрооборудование.'20.224.07-04.054.20-ЭМ.'Голубев В.В.'в текущих ценах 1 квартала 2023 года*</t>
  </si>
  <si>
    <t>(РС313826)*</t>
  </si>
  <si>
    <t>П2Система обогрева*</t>
  </si>
  <si>
    <t>Ц13-080205-1502'11''Кабель саморегулирующий (нагревательный) греющий. Прокладка линейная по стальным трубам диаметром до 100 мм'м*</t>
  </si>
  <si>
    <t>Ц13-080205-1502(П-1308001)'362,6+193,8-11''Кабель саморегулирующий (нагревательный) греющий. Прокладка линейная по стальным трубам диаметром до 100 мм. #Производство работ на высоте свыше 2 до 8 м, применен коэффициент к затратам труда - 1,05.'м*</t>
  </si>
  <si>
    <t>Ц13-080205-1507(РС287639)'2''Кабель саморегулирующий (нагревательный) греющий. Монтаж соединительных коробок'шт.*</t>
  </si>
  <si>
    <t>Ц13-080205-1507(П-1308001)(РС287639)'8+8-2''Кабель саморегулирующий (нагревательный) греющий. Монтаж соединительных коробок. #Производство работ на высоте свыше 2 до 8 м, применен коэффициент к затратам труда - 1,05.'шт.*</t>
  </si>
  <si>
    <t>СТ КП №5810 Rev.1 от 31.10.2022г(=13)'16'21205.1,02'Кронштейн из нержавеющей стали для крепления коробок Terminator WP на обогреваемый трубопровод'шт*</t>
  </si>
  <si>
    <t>СТ КП №5810 Rev.1 от 31.10.2022г(=13)'8'86030.1,02'Соединительная неметаллическая коробка, IP66, Ex e, для датчика PTD-100, c неметаллической монтажной колонкой для установки на трубопровод.'шт*</t>
  </si>
  <si>
    <t>СТ КП №5810 Rev.1 от 31.10.2022г(=13)'8'86040.1,02'Соединительная неметаллическая коробка, IP66, Ex e, для кабелей MI, c комплектом для стенокрепления. Включает: 1 резьбовой ввод М25; 3 резьбовых ввода М20; 1 пластиковый сальник М25-НРТ-PWR-ЕХЕ; 1 заглушку M20-B-EXE; 1 GRW-L уплотнитель для ввода 3х кабелей; 2 уплотнителя для ввода кабелей М20; 4 клеммы 6 мм2+ 2 клеммы заземления 6 мм2.Для использования в взрывоопасных областях, максимальная температура воздействия до 232 °С'шт*</t>
  </si>
  <si>
    <t>СТ КП №5810 Rev.1 от 31.10.2022г(=13)'8'64240.1,02'Температурный датчик, EEx d, 3 провода + 1 заземление, длина 1 м, внешная оболочка из нержавеющей стали, для использования в сочетании с контроллерами и коробками ZP-PTD, температура воздействия от -60 до 260°C для оболочки, от -200 °С до +550 °С для чувствительного элемента. Для использования в (не-) взрывоопасных областях.'шт*</t>
  </si>
  <si>
    <t>СТ КП №5810 Rev.1 от 31.10.2022г(=13)'8'6185.1,02'Комплект для прохода кабеля TESH или датчиков PT-100, PTD-100 через теплоизоляцию'шт*</t>
  </si>
  <si>
    <t>СТ КП №5810 Rev.1 от 31.10.2022г(=13)'8'8190.1,02'Кабельный ввод взрывозащищенный 1Ex db IIC Gb, 1Ex e IIC Gb, Ex tb IIIC Db,РВ Ex db I Mb IP66/IP67/IP68, под бронир. кабель (d=12-18мм,D=15-25мм), резьба М25x1.5, никелир.латунь.'шт*</t>
  </si>
  <si>
    <t>СТ КП №5810 Rev.1 от 31.10.2022г(=13)'1'5775.1,02'Набор для подключения, состоящий из: Thermon PinConnector-2,5B- 20 шт, Thermon PinConnector-6,0Y -10 шт,'шт*</t>
  </si>
  <si>
    <t>П2НИЗКОВОЛЬТНОЕ ОБОРУДОВАНИЕ*</t>
  </si>
  <si>
    <t>Ц13-080304-0305'2''Шкаф (пульт) управления навесной, высота, ширина и глубина до 900x600x500 мм. Установка'шт.*</t>
  </si>
  <si>
    <t>С1247-201-0803'2''Щит с монтажной панелью ГОСТ 32397-2013, типа ЩМП 3-0 36 УХЛ3 IP31'шт.*</t>
  </si>
  <si>
    <t>СТ КП №5810 Rev.1 от 31.10.2022г(=13)'2'466,07.1,02'DIN-рейка (80см) оцинкованная арт.YDN10-0080'шт*</t>
  </si>
  <si>
    <t>Ц13-080305-0106'4+4+4+4+2''Переключатель неутопленного типа. Монтаж при открытой проводке'шт.*</t>
  </si>
  <si>
    <t>L Ц13-080303-0603(РС242966)'4''Автомат одно-, двух-, трехполюсный на ток до 250 А. Установка на конструкции на стене или колонне'шт.*</t>
  </si>
  <si>
    <t>С1247-204-3419'4''Выключатель автоматический типа ВА88 33 3Р 160А 35кА'шт.*</t>
  </si>
  <si>
    <t>L Ц13-080303-0602(РС242966)'4+4''Автомат одно-, двух-, трехполюсный на ток до 100 А. Установка на конструкции на стене или колонне'шт.*</t>
  </si>
  <si>
    <t>С1247-204-0763'4''Выключатель автоматический типа ВА47-29 - характеристика "С" 3P 63А 4,5 кА "C"'шт.*</t>
  </si>
  <si>
    <t>С1247-204-0762'4''Выключатель автоматический типа ВА47-29 - характеристика "С" 3P 50А 4,5 кА "C"'шт.*</t>
  </si>
  <si>
    <t>L Ц13-080303-0601(РС242966)'4+2''Автомат одно-, двух-, трехполюсный на ток до 25 А. Установка на конструкции на стене или колонне'шт.*</t>
  </si>
  <si>
    <t>С1247-204-0611'4''Выключатель автоматический типа ВА47-29 - характеристика "B" 1P 10А 4,5 кА "B"'шт.*</t>
  </si>
  <si>
    <t>С1247-204-0608'2''Выключатель автоматический типа ВА47-29 - характеристика "B" 1P 5А 4,5 кА "B"'шт.*</t>
  </si>
  <si>
    <t>Ц13-080305-1201'1''Электроконвектор настенный. Монтаж оборудования'шт.*</t>
  </si>
  <si>
    <t>СТ КП №5810 Rev.1 от 31.10.2022г(=13)'1'203680.1,02'Промышленный электроконвектор,настенный ЭСКП 2-2,0-1/220'шт*</t>
  </si>
  <si>
    <t>Ц13-080303-1401(РС242966)'1''Переключатель универсальный пылеводозащищенный количество секций до 4. Установка на конструкции на стене или колонне'шт.*</t>
  </si>
  <si>
    <t>СТ КП №5810 Rev.1 от 31.10.2022г(=13)'1'53922.1,02'Клавишный выключатель взрывозащищенный ПКИЕ-ПКЛ03 10А 1ExdeIICT6Gb IP56'шт*</t>
  </si>
  <si>
    <t>П2ЭЛЕКТРОУСТАНОВОЧНЫЕ ИЗДЕЛИЯ*</t>
  </si>
  <si>
    <t>Ц13-080305-0106'1''Розетка неутопленного типа. Монтаж при открытой проводке'шт.*</t>
  </si>
  <si>
    <t>С1247-214-0119'1''Розетка штепсельная Двухместная, для скрытой установки, с заземляющими контактами, без защитных шторок, до 250 В, от 10 А до 16 А, IP20'шт.*</t>
  </si>
  <si>
    <t>L СТ "IEK"(=13)'1'499:1,12' Розетка 1местн. с з/к 16А откр.уст.РС20-3-ОБ ОКТАВА (белый) арт.ERO11-K01-16-DC'шт*</t>
  </si>
  <si>
    <t>П2СВЕТОТЕХНИЧЕСКОЕ ОБОРУДОВАНИЕ*</t>
  </si>
  <si>
    <t>Ц13-080305-0306(Н5.1,05)'2''Светильник потолочный или настенный для помещений с нормальными условиями среды, одноламповый. Монтаж с креплением винтами или болтами. Производство работ на высоте свыше 2 до 8 м, применен коэффициент к затратам труда - 1,05.'шт.*</t>
  </si>
  <si>
    <t>СТ КП №5810 Rev.1 от 31.10.2022г(=13)'2'4224,11.1,02'Светильник LED ДПО 4004 18Вт IP54 4000K круг белый IEK арт.LDPO0-4004-18-4000-K01'шт*</t>
  </si>
  <si>
    <t>П2ИЗДЕЛИЯ ДЛЯ ПРОКЛАДКИ КАБЕЛЕЙ И ПРОВОДОВ*</t>
  </si>
  <si>
    <t>Ц13-080206-0101(Н5.1,05)'15.2''Короба пластмассовые шириной до 40 мм. Монтаж оборудования. Производство работ на высоте свыше 2 до 8 м, применен коэффициент к затратам труда - 1,05.'м*</t>
  </si>
  <si>
    <t>С1243-907-0106'15.2''Канал кабельный из ПВХ, размерами 25 мм х 25 мм'м*</t>
  </si>
  <si>
    <t>L СТ "IEK"(=13)'15.2'313:1,12'Кабель-канал 25х25 "ЭЛЕКОР" арт.CKK10-025-025-1-K01'м*</t>
  </si>
  <si>
    <t>Ц13-080206-0602(Н5.1,05)'7.3+78.3+26.3''Короб металлический длиной 3 м. Монтаж на конструкциях, кронштейнах, по фермам и колоннам. Производство работ на высоте свыше 2 до 8 м, применен коэффициент к затратам труда - 1,05.'м*</t>
  </si>
  <si>
    <t>С1243-907-6730'7.3''Кабельный лоток неперфорированный, высота - 50 мм, максимальная нагрузка - 120 кг/м 50х50-1,5'м*</t>
  </si>
  <si>
    <t>С1243-907-6921'78.3''Кабельный лоток неперфорированный, высота - 100 мм, максимальная нагрузка - 150 кг/м 100х200-1,5'м*</t>
  </si>
  <si>
    <t>С1243-907-6922'26.3''Кабельный лоток неперфорированный, высота - 100 мм, максимальная нагрузка - 150 кг/м 100х300-1,5'м*</t>
  </si>
  <si>
    <t>С1243-907-2501'7.3''Крышка для кабельного и лестничного лотка шириной 50 мм'м*</t>
  </si>
  <si>
    <t>С1243-907-2505'78.3''Крышка для кабельного и лестничного лотка шириной 200 мм'м*</t>
  </si>
  <si>
    <t>С1243-907-2506'26.3''Крышка для кабельного и лестничного лотка шириной 300 мм'м*</t>
  </si>
  <si>
    <t>С1243-907-2104'52.3''Разделительная полоса для кабельного лотка высотой 100 мм, основание 20 мм'м*</t>
  </si>
  <si>
    <t>С1243-907-1426'16+4+8+8''Поворот 45° и 90° для кабельного лотка высотой 100 мм, шириной 200 мм'шт.*</t>
  </si>
  <si>
    <t>С1243-907-2606'16+8+8''Крышка для поворота 45° и 90° шириной 200 мм'шт.*</t>
  </si>
  <si>
    <t>С1243-907-1427'2+2''Поворот 45° и 90° для кабельного лотка высотой 100 мм, шириной 300 мм'шт.*</t>
  </si>
  <si>
    <t>С1243-907-2607'2+2''Крышка для поворота 45° и 90° шириной 300 мм'шт.*</t>
  </si>
  <si>
    <t>С1243-907-2104'8.1+5.1,2+4.1+1.1''Разделительная полоса для кабельного лотка высотой 100 мм, основание 20 мм (прим. п 5.15,5.19,5.25,5.27)'м*</t>
  </si>
  <si>
    <t>L СТ "DKC" П/л(=13)'5'1134,86.Ф2'Перегородка SEP для угла CPO H100, в комплекте с крепежными элементами и необходимыми для монтажа код.SSG001000K'шт*</t>
  </si>
  <si>
    <t>L СТ "DKC" П/л(=13)'8+1'231,29.Ф2'Перегородка SEP для углов CD 90 H100, в комплекте с крепежными элементами и необходимыми для монтажа код.SSD91000K'шт*</t>
  </si>
  <si>
    <t>L СТ "DKC" П/л (=13)'7.3'251,72.Ф2'Неперфорированный лоток 50х50х3000 мм код.35020'м*</t>
  </si>
  <si>
    <t>L СТ "DKC" П/л (=13)'78.3'896.Ф2'Неперфорированный лоток 100х200х3000 мм код.35103'м*</t>
  </si>
  <si>
    <t>L СТ "DKC" П/л (=13)'26.3'1353,53.Ф2'Неперфорированный лоток 100х300х3000 мм код.35104'м*</t>
  </si>
  <si>
    <t>L СТ "DKC" П/л (=13)'7.3'140,32.Ф2'Крышка с заземлением на лоток осн.50 L3000 код.35520'м*</t>
  </si>
  <si>
    <t>L СТ "DKC" П/л (=13)'78.3'306,43.Ф2'Крышка с заземлением на лоток осн.200 L3000 код.35524'м*</t>
  </si>
  <si>
    <t>L СТ "DKC" П/л (=13)'26.3'428,02.Ф2'Крышка с заземлением на лоток осн.300 L3000 код.35525'м*</t>
  </si>
  <si>
    <t>L СТ "DKC" П/л (=13)'16.3'373,63.Ф2'Перегородка SEP L3000 H100 код.36510'м*</t>
  </si>
  <si>
    <t>L СТ "DKC" П/л(=13)'16'2584,58.Ф2'Угол CD 90 вертикальный внеш. 90° 200/100 в комплекте с крепежными элементами и соединительными пластинами, необходимыми для монтажа код.36823К'шт*</t>
  </si>
  <si>
    <t>L СТ "DKC" П/л(=13)'16'834,49.Ф2'Крышка на угол CD 90 вертикальный внеш. 90° осн.200 код.38244'шт*</t>
  </si>
  <si>
    <t>L СТ "DKC" П/л(=13)'4'6082,04.Ф2'Угол вертикальный внутренний, переходник CSSD 90 осн. 200 H100 в комплекте с крепежными элементами и соединительными пластинами код.37144K'шт*</t>
  </si>
  <si>
    <t>L СТ "DKC" П/л(=13)'8'2190,4.Ф2'Угол CPO 45 горизонтальный 45° 200х100 в комплекте с крепежными элементами и соединительными пластинами, необходимыми для монтажа код.36103К'шт*</t>
  </si>
  <si>
    <t>L СТ "DKC" П/л(=13)'8'1010,20.Ф2'Крышка на угол горизонтальный СРО 90 код.38024'шт*</t>
  </si>
  <si>
    <t>L СТ "DKC" П/л(=13)'8'2504,44.Ф2'Угол CS 90 вертикальный внутр. 90° 200/100 в комплекте с крепежными элементами и соединительными пластинами, необходимыми для монтажа код.36703К'шт*</t>
  </si>
  <si>
    <t>L СТ "DKC" П/л(=13)'8'798,97.Ф2'Крышка на угол CS 90 вертикальный внутр. 90° осн.200 код.38204'шт*</t>
  </si>
  <si>
    <t>L СТ "DKC" П/л(=13)'4'232,7.Ф2'Перегородка SEP для угла CS90 H80, в комплекте с крепежными элементами и необходимыми для монтажа код.SSС91000K'шт*</t>
  </si>
  <si>
    <t>L СТ "DKC" П/л(=13)'2'2804,86.Ф2'Угол горизонтальный СРО 90 осн.300 H100 код.36044K'шт*</t>
  </si>
  <si>
    <t>L СТ "DKC" П/л(=13)'2'1510,68.Ф2'Крышка на угол CPO 90 горизонтальный 90° осн.300 код.38005'шт*</t>
  </si>
  <si>
    <t>L СТ "DKC" П/л(=13)'2'7662,02.Ф2'Угол вертикальный внешний CDSD 90 осн.300 H100 в комплекте с крепежными элементами и соединительными пластинами код.37015K'шт*</t>
  </si>
  <si>
    <t>L СТ "DKC" П/л(=13)'2'1490,02.Ф2'Крышка на угол CDSD/CDSS 90 вертикальный внеш. переходник осн.300 код.38285'шт*</t>
  </si>
  <si>
    <t>Ц13-080201-1204'102''Стойка сборных кабельных конструкций (без полок), масса до 1,6 кг. Монтаж оборудования'шт.*</t>
  </si>
  <si>
    <t>С1243-907-0701'102''Стойка кабельная типа К 1150 400 мм'шт.*</t>
  </si>
  <si>
    <t>Ц13-080201-1207'172+40+10''Полка кабельная, масса до 0,4 кг. Установка на стойках'шт*</t>
  </si>
  <si>
    <t>С1243-907-0503'172''Полка кабельная марки К 1161 267 мм'шт.*</t>
  </si>
  <si>
    <t>R-274049#С1243-907-0503'Т''Полка кабельная марки К 1161 267 мм'шт.*</t>
  </si>
  <si>
    <t>С1243-907-0503'40''Полка кабельная марки К 1161 367 мм'шт.*</t>
  </si>
  <si>
    <t>R-274049#С1243-907-0503'Т''Полка кабельная марки К 1161 367 мм'шт.*</t>
  </si>
  <si>
    <t>СТ КП №5810 Rev.1 от 31.10.2022г(=13)'10'238,44.1,02'Легкая консоль ВВС-30 DW осн.100 мм код.ВВС3010'шт*</t>
  </si>
  <si>
    <t>Ц13-080206-0701(Н5.1,05)(РС296129)'20.2''Профиль перфорированный монтажный длиной 2 м. Монтаж оборудования. Производство работ на высоте свыше 2 до 8 м, применен коэффициент к затратам труда - 1,05.'м*</t>
  </si>
  <si>
    <t>С1243-907-2906'20.2''Профиль, типа К241 Z-образный 32х40х32 мм, толщиной 2 мм'м*</t>
  </si>
  <si>
    <t>L Ц13-080206-0701(РС296129)'2.0,8''Профиль перфорированный монтажный длиной 2 м. Монтаж оборудования'м*</t>
  </si>
  <si>
    <t>С1261-404-0619'20''Зажимы наборные ГОСТ Р 51177-2017'шт.*</t>
  </si>
  <si>
    <t>L Ц13-080103-3101(РС243010=1,02)'10+10''Зажим наборный без кожуха. Монтаж оборудования'шт.*</t>
  </si>
  <si>
    <t>L R-243010#С1261-404-0619'Т''Зажимы наборные ЗНИ-16 PEN ГОСТ Р 51177-2017'шт.*</t>
  </si>
  <si>
    <t>Ц13-080502-1602'4''Шина заземления. Монтаж по установленным конструкциям'м*</t>
  </si>
  <si>
    <t>СТ КП №5810 Rev.1 от 31.10.2022г(=13)'4'447,32.1,02'Шина N "ноль" на DIN-изолятором ШНИ-6х9-8-Д-С ИЭК арт.YNN10-69-8D-K07'шт*</t>
  </si>
  <si>
    <t>Ц13-080206-1702(Н5.1,05)(РС242966)'36''Труба стальная диаметром до 40 мм. Прокладка по установленным конструкциям, по стенам с креплением скобами. Производство работ на высоте свыше 2 до 8 м, применен коэффициент к затратам труда - 1,05.'м*</t>
  </si>
  <si>
    <t>С1241-101-0204'36''Труба стальная сварная водогазопроводная обыкновенная ГОСТ 3262-75 размерами 32х3,2 мм'м*</t>
  </si>
  <si>
    <t>Ц13-080206-1701(Н5.1,05)(РС242966)'96+28''Труба стальная диаметром до 25 мм. Прокладка по установленным конструкциям, по стенам с креплением скобами. Производство работ на высоте свыше 2 до 8 м, применен коэффициент к затратам труда - 1,05.'м*</t>
  </si>
  <si>
    <t>С1241-101-0203'96''Труба стальная сварная водогазопроводная обыкновенная ГОСТ 3262-75 размерами 25х3,2 мм'м*</t>
  </si>
  <si>
    <t>С1241-101-0202'28''Труба стальная сварная водогазопроводная обыкновенная ГОСТ 3262-75 размерами 20х2,8 мм'м*</t>
  </si>
  <si>
    <t>С1247-202-0421'2''Коробка ответвительная для открытой установки с повышенной степенью защиты типа КМ41236, IP44, крышка защелкивающаяся, 4 гермоввода, размерами 70 мм х 70 мм х 40 мм'шт.*</t>
  </si>
  <si>
    <t>СТ КП №5810 Rev.1 от 31.10.2022г(=13)'10'10,77.1,02'Концевая изолированная заглушка КИЗ 8,0мм2 для соединения алюминиевых проводов арт.USC20-6-100'шт*</t>
  </si>
  <si>
    <t>П2КАБЕЛЬНЫЕ ИЗДЕЛИЯ И ПРОВОДА*</t>
  </si>
  <si>
    <t>Ц13-080103-3603(РС129995)'82.0,00481''Металлические конструкции. Монтаж оборудования'т*</t>
  </si>
  <si>
    <t>С1214-201-0102'82.0,00481''Уголок стальной горячекатаный равнополочный из углеродистой стали ГОСТ 535-2005 ширина полки от 40 до 125 мм, толщиной от 2 до 16 мм'т*</t>
  </si>
  <si>
    <t>L Ц13-080206-1101(Н5.1,05)'15.2''Кабель двух-четырехжильный сечением жилы до 16 мм2. Прокладка с креплением накладными скобами, полосками с установкой ответвительных коробок. Производство работ на высоте свыше 2 до 8 м, применен коэффициент к затратам труда - 1,05.'м кабеля*</t>
  </si>
  <si>
    <t>Ц13-080201-1001(Н5.1,05)(РС296274)'14''Кабель до 35 кВ, масса 1 м до 1 кг. Подвешивание на тросе. Производство работ на высоте свыше 2 до 8 м, применен коэффициент к затратам труда - 1,05.'м кабеля*</t>
  </si>
  <si>
    <t>С1214-211-0205'18''Канат стальной двойной свивки типа ЛК-Р конструкции 6х19(1+6+6/6)+1 о.с., без покрытия, из проволоки марки В, маркировочная группа 1770 Н/мм2 ГОСТ 3241-91 диаметром 4,0 мм'10 м*</t>
  </si>
  <si>
    <t>СТ КП №5810 Rev.1 от 31.10.2022г(=13)'2'887,88.1,02'Зажим К 676 У3 тросовый'шт*</t>
  </si>
  <si>
    <t>СТ КП №5810 Rev.1 от 31.10.2022г(=13)'2'1951,79.1,02'Кронштейн для фиксации троса к конструкциям КМ-1800 (HEL-5661, SOT29.1) ИЭК арт.UKK-12-3-1800'шт*</t>
  </si>
  <si>
    <t>Ц13-080201-0901(Н5.1,05)'4+4+4+4+3+3+4+4+3+3+4+4+3+3+3+3+3+3+4+4+3+3+7+7+7+7+7+7+7+7+7+7+7+7=Ф10''Кабель до 35 кВ, масса 1 м до 1 кг. Прокладка в проложенных трубах, блоках и коробах. Производство работ на высоте свыше 2 до 8 м, применен коэффициент к затратам труда - 1,05.'м кабеля*</t>
  </si>
  <si>
    <t>Ц13-080201-0810(Н5.1,05)'98+290+10+64+172+64+64+20+98+64-Ф10''Кабель до 35 кВ, масса 1 м до 1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- 1,05.'м кабеля*</t>
  </si>
  <si>
    <t>Ц13-080201-0811'10''Кабель до 35 кВ, масса 1 м до 2 кг. Прокладка по установленным конструкциям и лоткам с креплением по всей длине'м кабеля*</t>
  </si>
  <si>
    <t>Ц13-080201-0811(Н5.1,05)'1170-10''Кабель до 35 кВ, масса 1 м до 2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- 1,05.'м кабеля*</t>
  </si>
  <si>
    <t>Ц13-080201-0812'8''Кабель до 35 кВ, масса 1 м до 3 кг. Прокладка по установленным конструкциям и лоткам с креплением по всей длине'м кабеля*</t>
  </si>
  <si>
    <t>Ц13-080201-0812(Н5.1,05)'44-8''Кабель до 35 кВ, масса 1 м до 3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- 1,05.'м кабеля*</t>
  </si>
  <si>
    <t>С1243-107-0814'0,044''Кабель силовой не распространяющий горение, с низким дымо- и газовыделением, число жил 4, напряжение 1 кВ ГОСТ 31996-2012, марки ВВГнг(А) 4х70 (мк)-1'км*</t>
  </si>
  <si>
    <t>С1243-107-0907'1,170''Кабель силовой не распространяющий горение, с низким дымо- и газовыделением, число жил 5, напряжение 0,66 кВ ГОСТ 31996-2012, марки ВВГнг(А) 5х25 (ок)-0,66'км*</t>
  </si>
  <si>
    <t>С1243-107-0704'0,098''Кабель силовой не распространяющий горение, с низким дымо- и газовыделением, число жил 4, напряжение 0,66 кВ ГОСТ 31996-2012, марки ВВГнг(А)-LS 4х6 (ок)-0,66'км*</t>
  </si>
  <si>
    <t>L С1243-107-0703'0,098''Кабель силовой не распространяющий горение, с низким дымо- и газовыделением, число жил 4, напряжение 0,66 кВ ГОСТ 31996-2012, марки ВВГнг(А) 4х4 (ок)-0,66'км*</t>
  </si>
  <si>
    <t>С1243-107-0503'0,29''Кабель силовой не распространяющий горение, с низким дымо- и газовыделением, число жил 3, напряжение 0,66 кВ ГОСТ 31996-2012, марки ВВГнг(А) 3х4 (ок)-0,66'км*</t>
  </si>
  <si>
    <t>С1243-107-0902'0,01''Кабель силовой не распространяющий горение, с низким дымо- и газовыделением, число жил 5, напряжение 0,66 кВ ГОСТ 31996-2012, марки ВВГнг(А) 5х2,5 (ок)-0,66'км*</t>
  </si>
  <si>
    <t>С1243-107-0702'0,064''Кабель силовой не распространяющий горение, с низким дымо- и газовыделением, число жил 4, напряжение 0,66 кВ ГОСТ 31996-2012, марки ВВГнг(А) 4х2,5 (ок)-0,66'км*</t>
  </si>
  <si>
    <t>С1243-107-0502'0,172''Кабель силовой не распространяющий горение, с низким дымо- и газовыделением, число жил 3, напряжение 0,66 кВ ГОСТ 31996-2012, марки ВВГнг(А) 3х2,5 (ок)-0,66'км*</t>
  </si>
  <si>
    <t>С1243-107-0501'0,064''Кабель силовой не распространяющий горение, с низким дымо- и газовыделением, число жил 3, напряжение 0,66 кВ ГОСТ 31996-2012, марки ВВГнг(А) 3х1,5 (ок)-0,66'км*</t>
  </si>
  <si>
    <t>С1243-107-0301'0,064''Кабель силовой не распространяющий горение, с низким дымо- и газовыделением, число жил 2, напряжение 0,66 кВ ГОСТ 31996-2012, марки ВВГнг(А) 2х1,5 (ок)-0,66'км*</t>
  </si>
  <si>
    <t>С1243-201-4203'0,02''Кабель контрольный не распространяющий горение, с пластмассовой изоляцией и оболочкой, число жил 10, напряжение 0,66 кВ ГОСТ 26411-85, марки КВВГнг(А) 10х1,5-0,66'км*</t>
  </si>
  <si>
    <t>С1243-201-4003'0,098''Кабель контрольный не распространяющий горение, с пластмассовой изоляцией и оболочкой, число жил 5, напряжение 0,66 кВ ГОСТ 26411-85, марки КВВГнг(А) 5х1,5-0,66'км*</t>
  </si>
  <si>
    <t>СТ КП №5810 Rev.1 от 31.10.2022г(=13)'64'1074,56.1,02'Кабель Скаб 250нг(А)-LS 2х2х1,0л (ТУ16.К99-061-2013)'м*</t>
  </si>
  <si>
    <t>L Ц13-080201-0501(Н5.1,05)'10.2+4.4+3.14+5.6+2.4''Жилы проводов или кабелей сечением до 2,5 мм2. Присоединение к зажимам Производство работ на высоте свыше 2 до 8 м, применен коэффициент к затратам труда - 1,05.'шт.*</t>
  </si>
  <si>
    <t>L Ц13-080201-0502(Н5.1,05)'4.4+3.2''Жилы проводов или кабелей сечением до 6 мм2. Присоединение к зажимам Производство работ на высоте свыше 2 до 8 м, применен коэффициент к затратам труда - 1,05.'шт.*</t>
  </si>
  <si>
    <t>L Ц13-080201-0504(Н5.1,05)'5.4''Жилы проводов или кабелей сечением до 35 мм2. Присоединение к зажимам Производство работ на высоте свыше 2 до 8 м, применен коэффициент к затратам труда - 1,05.'шт.*</t>
  </si>
  <si>
    <t>L Ц13-080201-0505(Н5.1,05)'4.2''Жилы проводов или кабелей сечением до 70 мм2. Присоединение к зажимам. Производство работ на высоте свыше 2 до 8 м, применен коэффициент к затратам труда - 1,05.'шт.*</t>
  </si>
  <si>
    <t>П2ЗАЗЕМЛЕНИЕ И МОЛНИЕОТВОД*</t>
  </si>
  <si>
    <r>
      <t>Е11-010205-0302'(63:100).15,2''Грунты 2 группы. Разработка вручную в траншеях глубиной до 2 м без креплений с откосами'м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</si>
  <si>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Е11-010205-0502'(63:100).15,2''Траншеи,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</si>
  <si>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Ц13-080208-0101'6''Заземлитель вертикальный из угловой стали размером 50x50x5 мм. Монтаж оборудования'шт.*</t>
  </si>
  <si>
    <t>Ц13-080208-0202'15,2''Заземлитель горизонтальный из стали полосовой сечением 160 мм2. Монтаж оборудования'м*</t>
  </si>
  <si>
    <t>Ц13-080208-0207'42-15,2''Проводник заземляющий открыто из полосовой стали сечением 160 мм2. Монтаж по строительным основаниям'м*</t>
  </si>
  <si>
    <t>Ц13-080208-0210(Н5.1,05)'50+18''Проводник заземляющий открыто из медного изолированного провода сечением 25 мм2. Монтаж по строительным основаниям. Производство работ на высоте свыше 2 до 8 м, применен коэффициент к затратам труда - 1,05.'м*</t>
  </si>
  <si>
    <t>С1243-142-0117'0,018''Провода силовые изоляция из ПВХ, для электрических установок на напряжение до 450/750 В ГОСТ 26445-85, марки ПВ1 сечением 50 мм2'км*</t>
  </si>
  <si>
    <t>С1243-142-0311'50.0,001''Провода силовые изоляция из ПВХ, для электрических установок на напряжение до 450/750 В ГОСТ 26445-85, марки ПуГВ сечением 6 мм2'км*</t>
  </si>
  <si>
    <t>R-237110#С1243-142-0311'Т''Провода силовые изоляция из ПВХ, для электрических установок на напряжение до 450/750 В ГОСТ 26445-85, марки ПуГВ сечением 6 мм2'км*</t>
  </si>
  <si>
    <t>С1243-902-1001'90''Наконечник медный луженый кабельный ГОСТ 23469.0-81, марки марки JG-6'100 шт.*</t>
  </si>
  <si>
    <t>С1243-902-1006'16''Наконечник медный луженый кабельный ГОСТ 23469.0-81, марки марки JG-50'100 шт.*</t>
  </si>
  <si>
    <t>С1243-902-1007'16''Наконечник медный луженый кабельный ГОСТ 23469.0-81, марки марки JG-70'100 шт.*</t>
  </si>
  <si>
    <t>Ц13-080208-0211'4''Перемычка заземляющая тросовая диаметром до 9,2 мм для строительных металлических конструкций. Монтаж оборудования'шт.*</t>
  </si>
  <si>
    <t>С1252-207-3979'4''Перемычки гибкие, тип ПГС-25'шт.*</t>
  </si>
  <si>
    <t>R-242966#С1252-207-3979'Т''Перемычки гибкие, тип ПГС-25'шт.*</t>
  </si>
  <si>
    <t>Е11-330109-0120(РС295605)'0,237''Молниеотводы со шпилем стальные отдельностоящие. Установка'т*</t>
  </si>
  <si>
    <t>СТ КП №5810 Rev.1 от 31.10.2022г(=20)'1'2392540,80.1,02' Молниеприемник вертикальный высота 18м, с закладными деталями'шт*</t>
  </si>
  <si>
    <t>Е11-460302-0401(Н5.4)(Н52.4)(Н53.4) К=4'2''Стены, полы бетонные толщиной 100 мм. Пробивка отверстий площадью до 20 см2'отверстие*</t>
  </si>
  <si>
    <t>Ц13-080201-1501'2''Проходы кабелей. Герметизация при вводе кабелей во взрывоопасных помещениях уплотнительной массой'проход кабеля*</t>
  </si>
  <si>
    <t xml:space="preserve">Щиты и пульты, масса до 50 кг. Монтаж оборудования
</t>
  </si>
  <si>
    <t>НР - 75%; СП - 8%</t>
  </si>
  <si>
    <t xml:space="preserve">Кабель саморегулирующий (нагревательный) греющий. Прокладка линейная по стальным трубам диаметром до 100 мм
</t>
  </si>
  <si>
    <t xml:space="preserve">Кабель саморегулирующий (нагревательный) греющий. Прокладка линейная по стальным трубам диаметром до 100 мм. 
Производство работ на высоте свыше 2 до 8 м, применен коэффициент к затратам труда - 1,05.
</t>
  </si>
  <si>
    <t xml:space="preserve">Кабель саморегулирующий (нагревательный) греющий. Монтаж соединительных коробок
</t>
  </si>
  <si>
    <t xml:space="preserve">Кабель саморегулирующий (нагревательный) греющий. Монтаж соединительных коробок. 
Производство работ на высоте свыше 2 до 8 м, применен коэффициент к затратам труда - 1,05.
</t>
  </si>
  <si>
    <t xml:space="preserve">Шкаф управления взрывозащищенный УНВ(В)-5672Х 1ExdIICT5 Gb X IP66.
</t>
  </si>
  <si>
    <t xml:space="preserve">Кронштейн из нержавеющей стали для крепления коробок Terminator WP на обогреваемый трубопровод
</t>
  </si>
  <si>
    <t xml:space="preserve">Соединительная неметаллическая коробка, IP66, Ex e, для датчика PTD-100, c неметаллической монтажной колонкой для установки на трубопровод.
</t>
  </si>
  <si>
    <t xml:space="preserve">Соединительная неметаллическая коробка, IP66, Ex e, для кабелей MI, c комплектом для стенокрепления. Включает: 1 резьбовой ввод М25; 3 резьбовых ввода М20; 1 пластиковый сальник М25-НРТ-PWR-ЕХЕ; 1 заглушку M20-B-EXE; 1 GRW-L уплотнитель для ввода 3х кабелей; 2 уплотнителя для ввода кабелей М20; 4 клеммы 6 мм2+ 2 клеммы заземления 6 мм2.Для использования в взрывоопасных областях, максимальная температура воздействия до 232 °С
</t>
  </si>
  <si>
    <t xml:space="preserve">Температурный датчик, EEx d, 3 провода + 1 заземление, длина 1 м, внешная оболочка из нержавеющей стали, для использования в сочетании с контроллерами и коробками ZP-PTD, температура воздействия от -60 до 260°C для оболочки, от -200 °С до +550 °С для чувствительного элемента. Для использования в (не-) взрывоопасных областях.
</t>
  </si>
  <si>
    <t xml:space="preserve">Комплект для прохода кабеля TESH или датчиков PT-100, PTD-100 через теплоизоляцию
</t>
  </si>
  <si>
    <t xml:space="preserve">Кабельный ввод взрывозащищенный 1Ex db IIC Gb, 1Ex e IIC Gb, Ex tb IIIC Db,РВ Ex db I Mb IP66/IP67/IP68, под бронир. кабель (d=12-18мм,D=15-25мм), резьба М25x1.5, никелир.латунь.
</t>
  </si>
  <si>
    <t xml:space="preserve">Набор для подключения, состоящий из: Thermon PinConnector-2,5B- 20 шт, Thermon PinConnector-6,0Y -10 шт,
</t>
  </si>
  <si>
    <t xml:space="preserve">Шкаф (пульт) управления навесной, высота, ширина и глубина до 900x600x500 мм. Установка
</t>
  </si>
  <si>
    <t xml:space="preserve">Щит с монтажной панелью ГОСТ 32397-2013, типа ЩМП 3-0 36 УХЛ3 IP31
</t>
  </si>
  <si>
    <t xml:space="preserve">DIN-рейка (80см) оцинкованная арт.YDN10-0080
</t>
  </si>
  <si>
    <t xml:space="preserve">Переключатель неутопленного типа. Монтаж при открытой проводке
</t>
  </si>
  <si>
    <t>247-216-1102</t>
  </si>
  <si>
    <t xml:space="preserve">Выключатель автоматический типа ВА88 33 3Р 160А 35кА
</t>
  </si>
  <si>
    <t xml:space="preserve">Выключатель автоматический типа ВА47-29 - характеристика "С" 3P 63А 4,5 кА "C"
</t>
  </si>
  <si>
    <t xml:space="preserve">Выключатель автоматический типа ВА47-29 - характеристика "С" 3P 50А 4,5 кА "C"
</t>
  </si>
  <si>
    <t xml:space="preserve">Выключатель автоматический типа ВА47-29 - характеристика "B" 1P 10А 4,5 кА "B"
</t>
  </si>
  <si>
    <t xml:space="preserve">Выключатель автоматический типа ВА47-29 - характеристика "B" 1P 5А 4,5 кА "B"
</t>
  </si>
  <si>
    <t xml:space="preserve">Электроконвектор настенный. Монтаж оборудования
</t>
  </si>
  <si>
    <t xml:space="preserve">Промышленный электроконвектор,настенный ЭСКП 2-2,0-1/220
</t>
  </si>
  <si>
    <t xml:space="preserve">Переключатель универсальный пылеводозащищенный количество секций до 4. Установка на конструкции на стене или колонне
</t>
  </si>
  <si>
    <t>30.1</t>
  </si>
  <si>
    <t xml:space="preserve">Клавишный выключатель взрывозащищенный ПКИЕ-ПКЛ03 10А 1ExdeIICT6Gb IP56
</t>
  </si>
  <si>
    <t xml:space="preserve">Розетка неутопленного типа. Монтаж при открытой проводке
</t>
  </si>
  <si>
    <t xml:space="preserve">Розетка штепсельная Двухместная, для скрытой установки, с заземляющими контактами, без защитных шторок, до 250 В, от 10 А до 16 А, IP20
</t>
  </si>
  <si>
    <t xml:space="preserve">Светильник потолочный или настенный для помещений с нормальными условиями среды, одноламповый. Монтаж с креплением винтами или болтами. Производство работ на высоте свыше 2 до 8 м, применен коэффициент к затратам труда - 1,05.
</t>
  </si>
  <si>
    <t xml:space="preserve">Светильник LED ДПО 4004 18Вт IP54 4000K круг белый IEK арт.LDPO0-4004-18-4000-K01
</t>
  </si>
  <si>
    <t xml:space="preserve">Короба пластмассовые шириной до 40 мм. Монтаж оборудования. Производство работ на высоте свыше 2 до 8 м, применен коэффициент к затратам труда - 1,05.
</t>
  </si>
  <si>
    <t xml:space="preserve">Канал кабельный из ПВХ, размерами 25 мм х 25 мм
</t>
  </si>
  <si>
    <t xml:space="preserve">Короб металлический длиной 3 м. Монтаж на конструкциях, кронштейнах, по фермам и колоннам. Производство работ на высоте свыше 2 до 8 м, применен коэффициент к затратам труда - 1,05.
</t>
  </si>
  <si>
    <t xml:space="preserve">Кабельный лоток неперфорированный, высота - 50 мм, максимальная нагрузка - 120 кг/м 50х50-1,5
</t>
  </si>
  <si>
    <t xml:space="preserve">Кабельный лоток неперфорированный, высота - 100 мм, максимальная нагрузка - 150 кг/м 100х200-1,5
</t>
  </si>
  <si>
    <t xml:space="preserve">Кабельный лоток неперфорированный, высота - 100 мм, максимальная нагрузка - 150 кг/м 100х300-1,5
</t>
  </si>
  <si>
    <t xml:space="preserve">Крышка для кабельного и лестничного лотка шириной 50 мм
</t>
  </si>
  <si>
    <t xml:space="preserve">Крышка для кабельного и лестничного лотка шириной 200 мм
</t>
  </si>
  <si>
    <t xml:space="preserve">Крышка для кабельного и лестничного лотка шириной 300 мм
</t>
  </si>
  <si>
    <t xml:space="preserve">Разделительная полоса для кабельного лотка высотой 100 мм, основание 20 мм
</t>
  </si>
  <si>
    <t xml:space="preserve">Поворот 45° и 90° для кабельного лотка высотой 100 мм, шириной 200 мм
</t>
  </si>
  <si>
    <t xml:space="preserve">Крышка для поворота 45° и 90° шириной 200 мм
</t>
  </si>
  <si>
    <t xml:space="preserve">Поворот 45° и 90° для кабельного лотка высотой 100 мм, шириной 300 мм
</t>
  </si>
  <si>
    <t xml:space="preserve">Крышка для поворота 45° и 90° шириной 300 мм
</t>
  </si>
  <si>
    <t xml:space="preserve">Разделительная полоса для кабельного лотка высотой 100 мм, основание 20 мм (прим. п 5.15,5.19,5.25,5.27)
</t>
  </si>
  <si>
    <t xml:space="preserve">Стойка сборных кабельных конструкций (без полок), масса до 1,6 кг. Монтаж оборудования
</t>
  </si>
  <si>
    <t xml:space="preserve">Стойка кабельная типа К 1150 400 мм
</t>
  </si>
  <si>
    <t xml:space="preserve">Полка кабельная, масса до 0,4 кг. Установка на стойках
</t>
  </si>
  <si>
    <t xml:space="preserve">Полка кабельная марки К 1161 267 мм
</t>
  </si>
  <si>
    <t xml:space="preserve">Полка кабельная марки К 1161 367 мм
</t>
  </si>
  <si>
    <t xml:space="preserve">Легкая консоль ВВС-30 DW осн.100 мм код.ВВС3010
</t>
  </si>
  <si>
    <t xml:space="preserve">Профиль перфорированный монтажный длиной 2 м. Монтаж оборудования. Производство работ на высоте свыше 2 до 8 м, применен коэффициент к затратам труда - 1,05.
</t>
  </si>
  <si>
    <t xml:space="preserve">Профиль, типа К241 Z-образный 32х40х32 мм, толщиной 2 мм
</t>
  </si>
  <si>
    <t xml:space="preserve">Зажимы наборные ГОСТ Р 51177-2017
</t>
  </si>
  <si>
    <t xml:space="preserve">Шина заземления. Монтаж по установленным конструкциям
</t>
  </si>
  <si>
    <t xml:space="preserve">Шина N "ноль" на DIN-изолятором ШНИ-6х9-8-Д-С ИЭК арт.YNN10-69-8D-K07
</t>
  </si>
  <si>
    <t xml:space="preserve">Труба стальная диаметром до 40 мм. Прокладка по установленным конструкциям, по стенам с креплением скобами. Производство работ на высоте свыше 2 до 8 м, применен коэффициент к затратам труда - 1,05.
</t>
  </si>
  <si>
    <t>13.1</t>
  </si>
  <si>
    <t>235-202-0120</t>
  </si>
  <si>
    <t xml:space="preserve">Труба стальная сварная водогазопроводная обыкновенная ГОСТ 3262-75 размерами 32х3,2 мм
</t>
  </si>
  <si>
    <t xml:space="preserve">Труба стальная диаметром до 25 мм. Прокладка по установленным конструкциям, по стенам с креплением скобами. Производство работ на высоте свыше 2 до 8 м, применен коэффициент к затратам труда - 1,05.
</t>
  </si>
  <si>
    <t xml:space="preserve">Труба стальная сварная водогазопроводная обыкновенная ГОСТ 3262-75 размерами 25х3,2 мм
</t>
  </si>
  <si>
    <t xml:space="preserve">Труба стальная сварная водогазопроводная обыкновенная ГОСТ 3262-75 размерами 20х2,8 мм
</t>
  </si>
  <si>
    <t xml:space="preserve">Коробка ответвительная для открытой установки с повышенной степенью защиты типа КМ41236, IP44, крышка защелкивающаяся, 4 гермоввода, размерами 70 мм х 70 мм х 40 мм
</t>
  </si>
  <si>
    <t xml:space="preserve">Концевая изолированная заглушка КИЗ 8,0мм2 для соединения алюминиевых проводов арт.USC20-6-100
</t>
  </si>
  <si>
    <t xml:space="preserve">Металлические конструкции. Монтаж оборудования
</t>
  </si>
  <si>
    <t xml:space="preserve">Уголок стальной горячекатаный равнополочный из углеродистой стали ГОСТ 535-2005 ширина полки от 40 до 125 мм, толщиной от 2 до 16 мм
</t>
  </si>
  <si>
    <t xml:space="preserve">Кабель до 35 кВ, масса 1 м до 1 кг. Подвешивание на тросе. Производство работ на высоте свыше 2 до 8 м, применен коэффициент к затратам труда - 1,05.
</t>
  </si>
  <si>
    <t xml:space="preserve">Канат стальной двойной свивки типа ЛК-Р конструкции 6х19(1+6+6/6)+1 о.с., без покрытия, из проволоки марки В, маркировочная группа 1770 Н/мм2 ГОСТ 3241-91 диаметром 4,0 мм
</t>
  </si>
  <si>
    <t xml:space="preserve">Зажим К 676 У3 тросовый
</t>
  </si>
  <si>
    <t xml:space="preserve">Кронштейн для фиксации троса к конструкциям КМ-1800 (HEL-5661, SOT29.1) ИЭК арт.UKK-12-3-1800
</t>
  </si>
  <si>
    <t xml:space="preserve">Кабель до 35 кВ, масса 1 м до 1 кг. Прокладка в проложенных трубах, блоках и коробах. Производство работ на высоте свыше 2 до 8 м, применен коэффициент к затратам труда - 1,05.
</t>
  </si>
  <si>
    <t xml:space="preserve">Кабель до 35 кВ, масса 1 м до 1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
</t>
  </si>
  <si>
    <t xml:space="preserve">Кабель до 35 кВ, масса 1 м до 2 кг. Прокладка по установленным конструкциям и лоткам с креплением по всей длине
</t>
  </si>
  <si>
    <t xml:space="preserve">Кабель до 35 кВ, масса 1 м до 2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
</t>
  </si>
  <si>
    <t xml:space="preserve">Кабель до 35 кВ, масса 1 м до 3 кг. Прокладка по установленным конструкциям и лоткам с креплением по всей длине
</t>
  </si>
  <si>
    <t xml:space="preserve">Кабель до 35 кВ, масса 1 м до 3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
</t>
  </si>
  <si>
    <t xml:space="preserve">Кабель силовой не распространяющий горение, с низким дымо- и газовыделением, число жил 4, напряжение 1 кВ ГОСТ 31996-2012, марки ВВГнг(А) 4х70 (мк)-1
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</si>
  <si>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 5х25 (ок)-0,66
</t>
  </si>
  <si>
    <t xml:space="preserve">Кабель силовой не распространяющий горение, с низким дымо- и газовыделением, число жил 4, напряжение 0,66 кВ ГОСТ 31996-2012, марки ВВГнг(А)-LS 4х6 (ок)-0,66
</t>
  </si>
  <si>
    <t xml:space="preserve">Кабель силовой не распространяющий горение, с низким дымо- и газовыделением, число жил 3, напряжение 0,66 кВ ГОСТ 31996-2012, марки ВВГнг(А) 3х4 (ок)-0,66
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</si>
  <si>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 5х2,5 (ок)-0,66
</t>
  </si>
  <si>
    <t xml:space="preserve">Кабель силовой не распространяющий горение, с низким дымо- и газовыделением, число жил 4, напряжение 0,66 кВ ГОСТ 31996-2012, марки ВВГнг(А) 4х2,5 (ок)-0,66
</t>
  </si>
  <si>
    <t xml:space="preserve">Кабель силовой не распространяющий горение, с низким дымо- и газовыделением, число жил 3, напряжение 0,66 кВ ГОСТ 31996-2012, марки ВВГнг(А) 3х2,5 (ок)-0,66
</t>
  </si>
  <si>
    <t xml:space="preserve">Кабель силовой не распространяющий горение, с низким дымо- и газовыделением, число жил 3, напряжение 0,66 кВ ГОСТ 31996-2012, марки ВВГнг(А) 3х1,5 (ок)-0,66
</t>
  </si>
  <si>
    <t xml:space="preserve">Кабель силовой не распространяющий горение, с низким дымо- и газовыделением, число жил 2, напряжение 0,66 кВ ГОСТ 31996-2012, марки ВВГнг(А) 2х1,5 (ок)-0,66
</t>
  </si>
  <si>
    <t xml:space="preserve">Кабель контрольный не распространяющий горение, с пластмассовой изоляцией и оболочкой, число жил 10, напряжение 0,66 кВ ГОСТ 26411-85, марки КВВГнг(А) 10х1,5-0,66
</t>
  </si>
  <si>
    <t xml:space="preserve">Кабель контрольный не распространяющий горение, с пластмассовой изоляцией и оболочкой, число жил 5, напряжение 0,66 кВ ГОСТ 26411-85, марки КВВГнг(А) 5х1,5-0,66
</t>
  </si>
  <si>
    <t xml:space="preserve">Кабель Скаб 250нг(А)-LS 2х2х1,0л (ТУ16.К99-061-2013)
</t>
  </si>
  <si>
    <t xml:space="preserve">Заземлитель вертикальный из угловой стали размером 50x50x5 мм. Монтаж оборудования
</t>
  </si>
  <si>
    <t xml:space="preserve">Заземлитель горизонтальный из стали полосовой сечением 160 мм2. Монтаж оборудования
</t>
  </si>
  <si>
    <t xml:space="preserve">Проводник заземляющий открыто из полосовой стали сечением 160 мм2. Монтаж по строительным основаниям
</t>
  </si>
  <si>
    <t xml:space="preserve">Проводник заземляющий открыто из медного изолированного провода сечением 25 мм2. Монтаж по строительным основаниям. Производство работ на высоте свыше 2 до 8 м, применен коэффициент к затратам труда - 1,05.
</t>
  </si>
  <si>
    <t xml:space="preserve">Провода силовые изоляция из ПВХ, для электрических установок на напряжение до 450/750 В ГОСТ 26445-85, марки ПВ1 сечением 50 мм2
</t>
  </si>
  <si>
    <t xml:space="preserve">Провода силовые изоляция из ПВХ, для электрических установок на напряжение до 450/750 В ГОСТ 26445-85, марки ПуГВ сечением 6 мм2
</t>
  </si>
  <si>
    <t xml:space="preserve">Наконечник медный луженый кабельный ГОСТ 23469.0-81, марки марки JG-6
</t>
  </si>
  <si>
    <t xml:space="preserve">Наконечник медный луженый кабельный ГОСТ 23469.0-81, марки марки JG-50
</t>
  </si>
  <si>
    <t xml:space="preserve">Наконечник медный луженый кабельный ГОСТ 23469.0-81, марки марки JG-70
</t>
  </si>
  <si>
    <t xml:space="preserve">Перемычка заземляющая тросовая диаметром до 9,2 мм для строительных металлических конструкций. Монтаж оборудования
</t>
  </si>
  <si>
    <t xml:space="preserve">Перемычки гибкие, тип ПГС-25
</t>
  </si>
  <si>
    <t xml:space="preserve">Молниеотводы со шпилем стальные отдельностоящие. Установка
</t>
  </si>
  <si>
    <t xml:space="preserve">Молниеприемник вертикальный высота 18м, с закладными деталями
</t>
  </si>
  <si>
    <t xml:space="preserve">Стены, полы бетонные толщиной 100 мм. Пробивка отверстий площадью до 20 см2
</t>
  </si>
  <si>
    <t xml:space="preserve">Проходы кабелей. Герметизация при вводе кабелей во взрывоопасных помещениях уплотнительной массой
</t>
  </si>
  <si>
    <t>№ 02-01-04</t>
  </si>
  <si>
    <r>
      <t xml:space="preserve">004-0140
</t>
    </r>
    <r>
      <rPr>
        <sz val="7.5"/>
        <rFont val="Times New Roman"/>
        <family val="1"/>
        <charset val="204"/>
      </rPr>
      <t>РСНБ РК 2022</t>
    </r>
  </si>
  <si>
    <r>
      <t xml:space="preserve">004-0138
</t>
    </r>
    <r>
      <rPr>
        <sz val="7.5"/>
        <rFont val="Times New Roman"/>
        <family val="1"/>
        <charset val="204"/>
      </rPr>
      <t>РСНБ РК 2022</t>
    </r>
  </si>
  <si>
    <r>
      <t xml:space="preserve">004-0135
</t>
    </r>
    <r>
      <rPr>
        <sz val="7.5"/>
        <rFont val="Times New Roman"/>
        <family val="1"/>
        <charset val="204"/>
      </rPr>
      <t>РСНБ РК 2022</t>
    </r>
  </si>
  <si>
    <r>
      <t xml:space="preserve">004-0142
</t>
    </r>
    <r>
      <rPr>
        <sz val="7.5"/>
        <rFont val="Times New Roman"/>
        <family val="1"/>
        <charset val="204"/>
      </rPr>
      <t>РСНБ РК 2022</t>
    </r>
  </si>
  <si>
    <r>
      <t xml:space="preserve">007-0133
</t>
    </r>
    <r>
      <rPr>
        <sz val="7.5"/>
        <rFont val="Times New Roman"/>
        <family val="1"/>
        <charset val="204"/>
      </rPr>
      <t>РСНБ РК 2022</t>
    </r>
  </si>
  <si>
    <r>
      <t xml:space="preserve">005-0142
</t>
    </r>
    <r>
      <rPr>
        <sz val="7.5"/>
        <rFont val="Times New Roman"/>
        <family val="1"/>
        <charset val="204"/>
      </rPr>
      <t>РСНБ РК 2022</t>
    </r>
  </si>
  <si>
    <r>
      <t xml:space="preserve">004-0139
</t>
    </r>
    <r>
      <rPr>
        <sz val="7.5"/>
        <rFont val="Times New Roman"/>
        <family val="1"/>
        <charset val="204"/>
      </rPr>
      <t>РСНБ РК 2022</t>
    </r>
  </si>
  <si>
    <r>
      <t xml:space="preserve">006-0139
</t>
    </r>
    <r>
      <rPr>
        <sz val="7.5"/>
        <rFont val="Times New Roman"/>
        <family val="1"/>
        <charset val="204"/>
      </rPr>
      <t>РСНБ РК 2022</t>
    </r>
  </si>
  <si>
    <r>
      <t xml:space="preserve">004-0137
</t>
    </r>
    <r>
      <rPr>
        <sz val="7.5"/>
        <rFont val="Times New Roman"/>
        <family val="1"/>
        <charset val="204"/>
      </rPr>
      <t>РСНБ РК 2022</t>
    </r>
  </si>
  <si>
    <r>
      <t xml:space="preserve">314-502-0308
</t>
    </r>
    <r>
      <rPr>
        <sz val="7.5"/>
        <rFont val="Times New Roman"/>
        <family val="1"/>
        <charset val="204"/>
      </rPr>
      <t>РСНБ РК 2022</t>
    </r>
  </si>
  <si>
    <r>
      <t xml:space="preserve">314-102-0103
</t>
    </r>
    <r>
      <rPr>
        <sz val="7.5"/>
        <rFont val="Times New Roman"/>
        <family val="1"/>
        <charset val="204"/>
      </rPr>
      <t>РСНБ РК 2022</t>
    </r>
  </si>
  <si>
    <r>
      <t xml:space="preserve">314-504-1201
</t>
    </r>
    <r>
      <rPr>
        <sz val="7.5"/>
        <rFont val="Times New Roman"/>
        <family val="1"/>
        <charset val="204"/>
      </rPr>
      <t>РСНБ РК 2022</t>
    </r>
  </si>
  <si>
    <r>
      <t xml:space="preserve">334-101-0401
</t>
    </r>
    <r>
      <rPr>
        <sz val="7.5"/>
        <rFont val="Times New Roman"/>
        <family val="1"/>
        <charset val="204"/>
      </rPr>
      <t>РСНБ РК 2022</t>
    </r>
  </si>
  <si>
    <r>
      <t xml:space="preserve">314-501-0104
</t>
    </r>
    <r>
      <rPr>
        <sz val="7.5"/>
        <rFont val="Times New Roman"/>
        <family val="1"/>
        <charset val="204"/>
      </rPr>
      <t>РСНБ РК 2022</t>
    </r>
  </si>
  <si>
    <r>
      <t xml:space="preserve">314-504-0201
</t>
    </r>
    <r>
      <rPr>
        <sz val="7.5"/>
        <rFont val="Times New Roman"/>
        <family val="1"/>
        <charset val="204"/>
      </rPr>
      <t>РСНБ РК 2022</t>
    </r>
  </si>
  <si>
    <r>
      <t xml:space="preserve">315-202-1201
</t>
    </r>
    <r>
      <rPr>
        <sz val="7.5"/>
        <rFont val="Times New Roman"/>
        <family val="1"/>
        <charset val="204"/>
      </rPr>
      <t>РСНБ РК 2022</t>
    </r>
  </si>
  <si>
    <r>
      <t xml:space="preserve">315-201-0102
</t>
    </r>
    <r>
      <rPr>
        <sz val="7.5"/>
        <rFont val="Times New Roman"/>
        <family val="1"/>
        <charset val="204"/>
      </rPr>
      <t>РСНБ РК 2022</t>
    </r>
  </si>
  <si>
    <r>
      <t xml:space="preserve">343-302-0101
</t>
    </r>
    <r>
      <rPr>
        <sz val="7.5"/>
        <rFont val="Times New Roman"/>
        <family val="1"/>
        <charset val="204"/>
      </rPr>
      <t>РСНБ РК 2022</t>
    </r>
  </si>
  <si>
    <r>
      <t xml:space="preserve">331-101-0103
</t>
    </r>
    <r>
      <rPr>
        <sz val="7.5"/>
        <rFont val="Times New Roman"/>
        <family val="1"/>
        <charset val="204"/>
      </rPr>
      <t>РСНБ РК 2022</t>
    </r>
  </si>
  <si>
    <r>
      <t xml:space="preserve">311-601-2102
</t>
    </r>
    <r>
      <rPr>
        <sz val="7.5"/>
        <rFont val="Times New Roman"/>
        <family val="1"/>
        <charset val="204"/>
      </rPr>
      <t>РСНБ РК 2022</t>
    </r>
  </si>
  <si>
    <r>
      <t xml:space="preserve">343-401-0201
</t>
    </r>
    <r>
      <rPr>
        <sz val="7.5"/>
        <rFont val="Times New Roman"/>
        <family val="1"/>
        <charset val="204"/>
      </rPr>
      <t>РСНБ РК 2022</t>
    </r>
  </si>
  <si>
    <r>
      <t xml:space="preserve">343-302-0301
</t>
    </r>
    <r>
      <rPr>
        <sz val="7.5"/>
        <rFont val="Times New Roman"/>
        <family val="1"/>
        <charset val="204"/>
      </rPr>
      <t>РСНБ РК 2022</t>
    </r>
  </si>
  <si>
    <r>
      <t xml:space="preserve">314-504-0601
</t>
    </r>
    <r>
      <rPr>
        <sz val="7.5"/>
        <rFont val="Times New Roman"/>
        <family val="1"/>
        <charset val="204"/>
      </rPr>
      <t>РСНБ РК 2022</t>
    </r>
  </si>
  <si>
    <r>
      <t xml:space="preserve">323-303-0105
</t>
    </r>
    <r>
      <rPr>
        <sz val="7.5"/>
        <rFont val="Times New Roman"/>
        <family val="1"/>
        <charset val="204"/>
      </rPr>
      <t>РСНБ РК 2022</t>
    </r>
  </si>
  <si>
    <r>
      <t>Вагонетки шахтные, вместимость до 3,3 м</t>
    </r>
    <r>
      <rPr>
        <vertAlign val="superscript"/>
        <sz val="10"/>
        <rFont val="Times New Roman"/>
        <family val="1"/>
        <charset val="204"/>
      </rPr>
      <t>3</t>
    </r>
  </si>
  <si>
    <t>243-907-0503</t>
  </si>
  <si>
    <t>Технология производства</t>
  </si>
  <si>
    <t>20.224.07-04.054.20-ТХ,4269 МЧ</t>
  </si>
  <si>
    <r>
      <t xml:space="preserve">241-108-0223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</si>
  <si>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159 мм, толщина стенки 6,0 мм ГОСТ 8731-74</t>
  </si>
  <si>
    <r>
      <t xml:space="preserve">242-103-0304
</t>
    </r>
    <r>
      <rPr>
        <sz val="7.5"/>
        <rFont val="Times New Roman"/>
        <family val="1"/>
        <charset val="204"/>
      </rPr>
      <t>РСНБ РК 2022</t>
    </r>
  </si>
  <si>
    <t>Задвижка стальная литая фланцевая клиновая с выдвижным шпинделем, с маховиком, для воды, пара, нефтепродуктов, Т до + 425°С, PN 16, марки 30с41нж ГОСТ 5762-2002 DN 150</t>
  </si>
  <si>
    <t>Электропривод ПЭМ-А100-ХХЦА2 взрывозащищенный</t>
  </si>
  <si>
    <t>Фильтр сетчатый ФС 150 Ру 1,6 УХЛ4</t>
  </si>
  <si>
    <t>Сталь листовая оцинкованная углеродистая толщиной от 0,5 до 0,75 мм ГОСТ 14918-80</t>
  </si>
  <si>
    <r>
      <t xml:space="preserve">242-103-0301
</t>
    </r>
    <r>
      <rPr>
        <sz val="7.5"/>
        <rFont val="Times New Roman"/>
        <family val="1"/>
        <charset val="204"/>
      </rPr>
      <t>РСНБ РК 2022</t>
    </r>
  </si>
  <si>
    <t>Задвижка стальная литая фланцевая клиновая с выдвижным шпинделем, с маховиком, для воды, пара, нефтепродуктов, Т до + 425°С, PN 16, марки 30с41нж ГОСТ 5762-2002 DN 50</t>
  </si>
  <si>
    <r>
      <t xml:space="preserve">241-108-0150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</si>
  <si>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108 мм, толщина стенки 5,0 мм ГОСТ 8731-74</t>
  </si>
  <si>
    <r>
      <t xml:space="preserve">234-201-0103
</t>
    </r>
    <r>
      <rPr>
        <sz val="7.5"/>
        <rFont val="Times New Roman"/>
        <family val="1"/>
        <charset val="204"/>
      </rPr>
      <t>РСНБ РК 2022</t>
    </r>
  </si>
  <si>
    <t>Маты прошивные базальтовые из тонкого волокна без обкладочного материала МБТВ-50 ГОСТ 21880-2011</t>
  </si>
  <si>
    <r>
      <t xml:space="preserve">241-116-0612
</t>
    </r>
    <r>
      <rPr>
        <sz val="7.5"/>
        <rFont val="Times New Roman"/>
        <family val="1"/>
        <charset val="204"/>
      </rPr>
      <t>РСНБ РК 2022</t>
    </r>
  </si>
  <si>
    <t>Фланец приварной встык воротниковый PN 16 ГОСТ 33259-2015 диаметром 150 мм</t>
  </si>
  <si>
    <r>
      <t xml:space="preserve">242-103-0404
</t>
    </r>
    <r>
      <rPr>
        <sz val="7.5"/>
        <rFont val="Times New Roman"/>
        <family val="1"/>
        <charset val="204"/>
      </rPr>
      <t>РСНБ РК 2022</t>
    </r>
  </si>
  <si>
    <t>Задвижки стальные фланцевые 30с941нж, клиновые литые с выдвижным шпинделем под электропривод, Т 425°С, PN 16, DN 150 мм ГОСТ 9698-86</t>
  </si>
  <si>
    <r>
      <t xml:space="preserve">241-112-0216
</t>
    </r>
    <r>
      <rPr>
        <sz val="7.5"/>
        <rFont val="Times New Roman"/>
        <family val="1"/>
        <charset val="204"/>
      </rPr>
      <t>РСНБ РК 2022</t>
    </r>
  </si>
  <si>
    <t>Отводы крутоизогнутые приварные бесшовные из углеродистой и низколегированной стали, 90°, наружным диаметром 159 мм, толщиной стенки 7 мм ГОСТ 17380-2001 (ГОСТ 17375-2001)</t>
  </si>
  <si>
    <r>
      <t xml:space="preserve">214-105-0103
</t>
    </r>
    <r>
      <rPr>
        <sz val="7.5"/>
        <rFont val="Times New Roman"/>
        <family val="1"/>
        <charset val="204"/>
      </rPr>
      <t>РСНБ РК 2022</t>
    </r>
  </si>
  <si>
    <t>Прокат листовой оцинкованный углеродистый ГОСТ 14918-80 толщиной от 0,8 до 1,2 мм</t>
  </si>
  <si>
    <r>
      <t xml:space="preserve">241-116-0607
</t>
    </r>
    <r>
      <rPr>
        <sz val="7.5"/>
        <rFont val="Times New Roman"/>
        <family val="1"/>
        <charset val="204"/>
      </rPr>
      <t>РСНБ РК 2022</t>
    </r>
  </si>
  <si>
    <t>Фланец приварной встык воротниковый PN 16 ГОСТ 33259-2015 диаметром 50 мм</t>
  </si>
  <si>
    <r>
      <t xml:space="preserve">242-103-0703
</t>
    </r>
    <r>
      <rPr>
        <sz val="7.5"/>
        <rFont val="Times New Roman"/>
        <family val="1"/>
        <charset val="204"/>
      </rPr>
      <t>РСНБ РК 2022</t>
    </r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</si>
  <si>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100</t>
  </si>
  <si>
    <t>Переходы эксентрические приварные из углеродистой и низколегированной стали, наружными диаметрами и толщинами стенок 159 мм х 8 мм - 133 мм х 7 мм ГОСТ 17380-2001 (ГОСТ 17378-2001)</t>
  </si>
  <si>
    <t>Заглушка поворотная Т-ММ-25-01 Ру-16 З.П.(II) 50-16-Ст20</t>
  </si>
  <si>
    <r>
      <t xml:space="preserve">236-203-0204
</t>
    </r>
    <r>
      <rPr>
        <sz val="7.5"/>
        <rFont val="Times New Roman"/>
        <family val="1"/>
        <charset val="204"/>
      </rPr>
      <t>РСНБ РК 2022</t>
    </r>
  </si>
  <si>
    <t>Эмаль СТ РК 3262-2018 термостойкая КО-811</t>
  </si>
  <si>
    <r>
      <t xml:space="preserve">251-303-0303
</t>
    </r>
    <r>
      <rPr>
        <sz val="7.5"/>
        <rFont val="Times New Roman"/>
        <family val="1"/>
        <charset val="204"/>
      </rPr>
      <t>РСНБ РК 2022</t>
    </r>
  </si>
  <si>
    <t>Шпала непропитанная, тип I, для железной дороги широкой колеи ГОСТ 78-2004</t>
  </si>
  <si>
    <r>
      <t xml:space="preserve">222-519-0201
</t>
    </r>
    <r>
      <rPr>
        <sz val="7.5"/>
        <rFont val="Times New Roman"/>
        <family val="1"/>
        <charset val="204"/>
      </rPr>
      <t>РСНБ РК 2022</t>
    </r>
  </si>
  <si>
    <t>Опоры скользящие</t>
  </si>
  <si>
    <r>
      <t xml:space="preserve">241-112-0149
</t>
    </r>
    <r>
      <rPr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</si>
  <si>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108х6,0 мм</t>
  </si>
  <si>
    <r>
      <t xml:space="preserve">241-116-0310
</t>
    </r>
    <r>
      <rPr>
        <sz val="7.5"/>
        <rFont val="Times New Roman"/>
        <family val="1"/>
        <charset val="204"/>
      </rPr>
      <t>РСНБ РК 2022</t>
    </r>
  </si>
  <si>
    <t>Фланцы стальные приварные плоские из углеродистой и низколегированной стали PN 16, DN 100 (100-16-11-1-В-ст 20-IV) ГОСТ 33259-2015</t>
  </si>
  <si>
    <r>
      <t xml:space="preserve">261-102-0108
</t>
    </r>
    <r>
      <rPr>
        <sz val="7.5"/>
        <rFont val="Times New Roman"/>
        <family val="1"/>
        <charset val="204"/>
      </rPr>
      <t>РСНБ РК 2022</t>
    </r>
  </si>
  <si>
    <t>Лента стальная упаковочная, мягкая, нормальной точности 0,7х20-50 мм ГОСТ 3560-73</t>
  </si>
  <si>
    <r>
      <t xml:space="preserve">214-209-0517
</t>
    </r>
    <r>
      <rPr>
        <sz val="7.5"/>
        <rFont val="Times New Roman"/>
        <family val="1"/>
        <charset val="204"/>
      </rPr>
      <t>РСНБ РК 2022</t>
    </r>
  </si>
  <si>
    <t>Проволока сварочная легированная для сварки (наплавки) ГОСТ 2246-70 с омедненной поверхностью диаметром 2 мм</t>
  </si>
  <si>
    <r>
      <t xml:space="preserve">241-116-0810
</t>
    </r>
    <r>
      <rPr>
        <sz val="7.5"/>
        <rFont val="Times New Roman"/>
        <family val="1"/>
        <charset val="204"/>
      </rPr>
      <t>РСНБ РК 2022</t>
    </r>
  </si>
  <si>
    <t>Фланец приварной встык воротниковый PN 40 ГОСТ 33259-2015 диаметром 100 мм</t>
  </si>
  <si>
    <r>
      <t xml:space="preserve">214-301-0205
</t>
    </r>
    <r>
      <rPr>
        <sz val="7.5"/>
        <rFont val="Times New Roman"/>
        <family val="1"/>
        <charset val="204"/>
      </rPr>
      <t>РСНБ РК 2022</t>
    </r>
  </si>
  <si>
    <t>Лист алюминиевый ГОСТ 21631-76 марка АД1Н, толщиной 1 мм</t>
  </si>
  <si>
    <t>Отводы крутоизогнутые приварные бесшовные из углеродистой и низколегированной стали, 45°, наружным диаметром 159 мм, толщиной стенки 7 мм ГОСТ 17380-2001 (ГОСТ 17375-2001)</t>
  </si>
  <si>
    <r>
      <t xml:space="preserve">241-114-0141
</t>
    </r>
    <r>
      <rPr>
        <sz val="7.5"/>
        <rFont val="Times New Roman"/>
        <family val="1"/>
        <charset val="204"/>
      </rPr>
      <t>РСНБ РК 2022</t>
    </r>
  </si>
  <si>
    <t>Переходы концентрические приварные из углеродистой и низколегированной стали, наружными диаметрами и толщинами стенок 159 мм х 8 мм - 108 мм х 6 мм ГОСТ 17380-2001 (ГОСТ 17378-2001)</t>
  </si>
  <si>
    <r>
      <t xml:space="preserve">214-209-0206
</t>
    </r>
    <r>
      <rPr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</si>
  <si>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1,6 мм</t>
  </si>
  <si>
    <t>Отводы крутоизогнутые приварные бесшовные из углеродистой и низколегированной стали, 90°, наружным диаметром 108 мм, толщиной стенки 6 мм ГОСТ 17380-2001 (ГОСТ 17375-2001)</t>
  </si>
  <si>
    <r>
      <t xml:space="preserve">261-302-0272
</t>
    </r>
    <r>
      <rPr>
        <sz val="7.5"/>
        <rFont val="Times New Roman"/>
        <family val="1"/>
        <charset val="204"/>
      </rPr>
      <t>РСНБ РК 2022</t>
    </r>
  </si>
  <si>
    <t>Манометры общего назначения с трехходовым краном и трубкой-сифон ОБМ1-160</t>
  </si>
  <si>
    <t>комплект</t>
  </si>
  <si>
    <r>
      <t xml:space="preserve">217-102-0104
</t>
    </r>
    <r>
      <rPr>
        <sz val="7.5"/>
        <rFont val="Times New Roman"/>
        <family val="1"/>
        <charset val="204"/>
      </rPr>
      <t>РСНБ РК 2022</t>
    </r>
  </si>
  <si>
    <t>Винт ГОСТ ISO 8992-2015 самонарезающий оцинкованный</t>
  </si>
  <si>
    <r>
      <t xml:space="preserve">261-107-0570
</t>
    </r>
    <r>
      <rPr>
        <sz val="7.5"/>
        <rFont val="Times New Roman"/>
        <family val="1"/>
        <charset val="204"/>
      </rPr>
      <t>РСНБ РК 2022</t>
    </r>
  </si>
  <si>
    <t>Электроды, d=4 мм, Э50А ГОСТ 9466-75</t>
  </si>
  <si>
    <r>
      <t xml:space="preserve">241-108-0119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</si>
  <si>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57 мм, толщина стенки 3,5 мм ГОСТ 8731-74</t>
  </si>
  <si>
    <r>
      <t xml:space="preserve">261-107-0569
</t>
    </r>
    <r>
      <rPr>
        <sz val="7.5"/>
        <rFont val="Times New Roman"/>
        <family val="1"/>
        <charset val="204"/>
      </rPr>
      <t>РСНБ РК 2022</t>
    </r>
  </si>
  <si>
    <t>Электроды, d=4 мм, Э50 ГОСТ 9466-75</t>
  </si>
  <si>
    <r>
      <t xml:space="preserve">241-108-0136
</t>
    </r>
    <r>
      <rPr>
        <sz val="7.5"/>
        <rFont val="Times New Roman"/>
        <family val="1"/>
        <charset val="204"/>
      </rPr>
      <t>РСНБ РК 2022</t>
    </r>
  </si>
  <si>
    <t>Труба стальная бесшовная горячедеформированная из стали марки 15, 20 диаметром от 20 до 108 мм ГОСТ 8731-74 размерами 89х4,0 мм</t>
  </si>
  <si>
    <r>
      <t xml:space="preserve">261-107-0549
</t>
    </r>
    <r>
      <rPr>
        <sz val="7.5"/>
        <rFont val="Times New Roman"/>
        <family val="1"/>
        <charset val="204"/>
      </rPr>
      <t>РСНБ РК 2022</t>
    </r>
  </si>
  <si>
    <t>Электроды диаметром 4 мм Э55 ГОСТ 9466-75</t>
  </si>
  <si>
    <r>
      <t xml:space="preserve">217-605-0106
</t>
    </r>
    <r>
      <rPr>
        <sz val="7.5"/>
        <rFont val="Times New Roman"/>
        <family val="1"/>
        <charset val="204"/>
      </rPr>
      <t>РСНБ РК 2022</t>
    </r>
  </si>
  <si>
    <t>Углекислый газ ГОСТ 8050-85</t>
  </si>
  <si>
    <t>Прокат толстолистовой горячекатаный с обрезными кромками из углеродистой стали обыкновенного качества толщиной от 4 до 12 мм ГОСТ 14637-89</t>
  </si>
  <si>
    <r>
      <t xml:space="preserve">261-107-0741
</t>
    </r>
    <r>
      <rPr>
        <sz val="7.5"/>
        <rFont val="Times New Roman"/>
        <family val="1"/>
        <charset val="204"/>
      </rPr>
      <t>РСНБ РК 2022</t>
    </r>
  </si>
  <si>
    <t>Прокладки резиновые (пластина техническая прессованная)</t>
  </si>
  <si>
    <r>
      <t xml:space="preserve">241-112-0141
</t>
    </r>
    <r>
      <rPr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</si>
  <si>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89х5,0 мм</t>
  </si>
  <si>
    <r>
      <t xml:space="preserve">241-114-0129
</t>
    </r>
    <r>
      <rPr>
        <sz val="7.5"/>
        <rFont val="Times New Roman"/>
        <family val="1"/>
        <charset val="204"/>
      </rPr>
      <t>РСНБ РК 2022</t>
    </r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</si>
  <si>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108х6,0-89х6,0 мм</t>
  </si>
  <si>
    <r>
      <t xml:space="preserve">261-102-0129
</t>
    </r>
    <r>
      <rPr>
        <sz val="7.5"/>
        <rFont val="Times New Roman"/>
        <family val="1"/>
        <charset val="204"/>
      </rPr>
      <t>РСНБ РК 2022</t>
    </r>
  </si>
  <si>
    <t>Поковки простые строительные (скобы, закрепы, хомуты и т.п.) массой до 1,6 кг ГОСТ 8479-70</t>
  </si>
  <si>
    <r>
      <t xml:space="preserve">261-301-0234
</t>
    </r>
    <r>
      <rPr>
        <sz val="7.5"/>
        <rFont val="Times New Roman"/>
        <family val="1"/>
        <charset val="204"/>
      </rPr>
      <t>РСНБ РК 2022</t>
    </r>
  </si>
  <si>
    <t>Пробки П-М27х2</t>
  </si>
  <si>
    <r>
      <t xml:space="preserve">261-107-0840
</t>
    </r>
    <r>
      <rPr>
        <sz val="7.5"/>
        <rFont val="Times New Roman"/>
        <family val="1"/>
        <charset val="204"/>
      </rPr>
      <t>РСНБ РК 2022</t>
    </r>
  </si>
  <si>
    <t>Бобышки скошенные</t>
  </si>
  <si>
    <r>
      <t xml:space="preserve">261-301-0233
</t>
    </r>
    <r>
      <rPr>
        <sz val="7.5"/>
        <rFont val="Times New Roman"/>
        <family val="1"/>
        <charset val="204"/>
      </rPr>
      <t>РСНБ РК 2022</t>
    </r>
  </si>
  <si>
    <t>Колпачки-заглушки 1"</t>
  </si>
  <si>
    <r>
      <t xml:space="preserve">217-604-0101
</t>
    </r>
    <r>
      <rPr>
        <sz val="7.5"/>
        <rFont val="Times New Roman"/>
        <family val="1"/>
        <charset val="204"/>
      </rPr>
      <t>РСНБ РК 2022</t>
    </r>
  </si>
  <si>
    <t>Электроэнергия</t>
  </si>
  <si>
    <t>кВт/ч</t>
  </si>
  <si>
    <r>
      <t xml:space="preserve">261-107-0955
</t>
    </r>
    <r>
      <rPr>
        <sz val="7.5"/>
        <rFont val="Times New Roman"/>
        <family val="1"/>
        <charset val="204"/>
      </rPr>
      <t>РСНБ РК 2022</t>
    </r>
  </si>
  <si>
    <t>Электроды УОНИ 13/55 ГОСТ 9466-75</t>
  </si>
  <si>
    <r>
      <t xml:space="preserve">217-605-0201
</t>
    </r>
    <r>
      <rPr>
        <sz val="7.5"/>
        <rFont val="Times New Roman"/>
        <family val="1"/>
        <charset val="204"/>
      </rPr>
      <t>РСНБ РК 2022</t>
    </r>
  </si>
  <si>
    <t>Масло моторное ГОСТ 17479.1-2015 для дизельных двигателей</t>
  </si>
  <si>
    <r>
      <t xml:space="preserve">217-701-0103
</t>
    </r>
    <r>
      <rPr>
        <sz val="7.5"/>
        <rFont val="Times New Roman"/>
        <family val="1"/>
        <charset val="204"/>
      </rPr>
      <t>РСНБ РК 2022</t>
    </r>
  </si>
  <si>
    <t>Мел природный молотый ГОСТ 17498-72</t>
  </si>
  <si>
    <r>
      <t xml:space="preserve">261-107-0422
</t>
    </r>
    <r>
      <rPr>
        <sz val="7.5"/>
        <rFont val="Times New Roman"/>
        <family val="1"/>
        <charset val="204"/>
      </rPr>
      <t>РСНБ РК 2022</t>
    </r>
  </si>
  <si>
    <t>Салфетки хлопчатобумажные</t>
  </si>
  <si>
    <r>
      <t xml:space="preserve">261-107-0550
</t>
    </r>
    <r>
      <rPr>
        <sz val="7.5"/>
        <rFont val="Times New Roman"/>
        <family val="1"/>
        <charset val="204"/>
      </rPr>
      <t>РСНБ РК 2022</t>
    </r>
  </si>
  <si>
    <t>Электроды диаметром 8 мм Э42 ГОСТ 9466-75</t>
  </si>
  <si>
    <r>
      <t xml:space="preserve">261-201-0332
</t>
    </r>
    <r>
      <rPr>
        <sz val="7.5"/>
        <rFont val="Times New Roman"/>
        <family val="1"/>
        <charset val="204"/>
      </rPr>
      <t>РСНБ РК 2022</t>
    </r>
  </si>
  <si>
    <t>Краски маркировочные МКЭ-4</t>
  </si>
  <si>
    <t>Т КП №5810 Rev.1 от 31.10.2022г</t>
  </si>
  <si>
    <t>Эстакада налива по ОЛ2(Аналог АСН-12ВГ БИТУМ Ду100(0+Е-Н)У1)</t>
  </si>
  <si>
    <t>Агрегат насосный битумный ДС-215А с электродвигателем 15 кВт (1000об/мин) с насосом НШ-200 с редуктором ЦУ-150-1,6, Q =1480 л/мин. при P=0,8 МПа</t>
  </si>
  <si>
    <t>02-01-05</t>
  </si>
  <si>
    <t>7454,658</t>
  </si>
  <si>
    <t>Оборудование</t>
  </si>
  <si>
    <t>1307-0401-0103 РСНБ РК 2022 Кзтр и Кэм=1,09</t>
  </si>
  <si>
    <t>Затраты труда рабочих (средний разряд работы 3,8). Работы по монтажу оборудования</t>
  </si>
  <si>
    <t>1337-0102-0107 РСНБ РК 2022 Кзтр и Кэм=1,09</t>
  </si>
  <si>
    <t>Трубоукладчики для труб диаметром до 700 мм, грузоподъёмность 12,5 т</t>
  </si>
  <si>
    <t>261-102-0129 РСНБ РК 2022</t>
  </si>
  <si>
    <t>Трубопроводы</t>
  </si>
  <si>
    <t>м трубопровода</t>
  </si>
  <si>
    <t>Затраты труда рабочих (средний разряд работы 4). Работы по монтажу оборудования</t>
  </si>
  <si>
    <t>Полуавтоматы сварочные с номинальным сварочным током 40-500 А</t>
  </si>
  <si>
    <t>Краны мостовые электрические при работе на монтаже технологического оборудования, общего назначения максимальной грузоподъёмностью 10 т</t>
  </si>
  <si>
    <t>1312-1701-0109 РСНБ РК 2022 Кзтр и Кэм=1,09</t>
  </si>
  <si>
    <t>1312-1801-0107 РСНБ РК 2022 Кзтр и Кэм=1,09</t>
  </si>
  <si>
    <t>Затраты труда рабочих (средний разряд работы 3,5). Работы по монтажу оборудования</t>
  </si>
  <si>
    <t>1312-1801-0109 РСНБ РК 2022 Кзтр и Кэм=1,09</t>
  </si>
  <si>
    <t>1312-1801-0110 РСНБ РК 2022 Кзтр и Кэм=1,09</t>
  </si>
  <si>
    <t>1312-1801-0112 РСНБ РК 2022 Кзтр и Кэм=1,09</t>
  </si>
  <si>
    <t>Затраты труда рабочих (средний разряд работы 3,4). Работы по монтажу оборудования</t>
  </si>
  <si>
    <t>1312-1801-0130 РСНБ РК 2022 Кзтр и Кэм=1,09</t>
  </si>
  <si>
    <t>стык</t>
  </si>
  <si>
    <t>Затраты труда рабочих (средний разряд работы 4,6). Работы по монтажу оборудования</t>
  </si>
  <si>
    <t>Машины электрозачистные</t>
  </si>
  <si>
    <t>1312-1801-0132 РСНБ РК 2022 Кзтр и Кэм=1,09</t>
  </si>
  <si>
    <t>1312-1801-0133 РСНБ РК 2022 Кзтр и Кэм=1,09</t>
  </si>
  <si>
    <t>1312-1801-0134 РСНБ РК 2022 Кзтр и Кэм=1,09</t>
  </si>
  <si>
    <t>1312-1801-0135 РСНБ РК 2022 Кзтр и Кэм=1,09</t>
  </si>
  <si>
    <t>Затраты труда рабочих (средний разряд работы 4,7). Работы по монтажу оборудования</t>
  </si>
  <si>
    <t>1312-1001-0506 РСНБ РК 2022 Кзтр и Кэм=1,09</t>
  </si>
  <si>
    <t>врезка</t>
  </si>
  <si>
    <t>Затраты труда рабочих (средний разряд работы 4,8). Работы по монтажу оборудования</t>
  </si>
  <si>
    <t>1312-1001-0504 РСНБ РК 2022 Кзтр и Кэм=1,09</t>
  </si>
  <si>
    <t>241-108-0119 РСНБ РК 2022</t>
  </si>
  <si>
    <t>241-108-0136 РСНБ РК 2022</t>
  </si>
  <si>
    <t>241-108-0150 РСНБ РК 2022</t>
  </si>
  <si>
    <t>241-108-0223 РСНБ РК 2022</t>
  </si>
  <si>
    <t>241-112-0149 РСНБ РК 2022</t>
  </si>
  <si>
    <t>241-112-0216 РСНБ РК 2022</t>
  </si>
  <si>
    <t>241-112-0141 РСНБ РК 2022</t>
  </si>
  <si>
    <t>241-114-0129 РСНБ РК 2022</t>
  </si>
  <si>
    <t>241-114-0141 РСНБ РК 2022</t>
  </si>
  <si>
    <t>1122-1201-0103 РСНБ РК 2022 Кзтр и Кэм=1,12 Изм. и доп. вып. 28</t>
  </si>
  <si>
    <t>фланец</t>
  </si>
  <si>
    <t>Затраты труда рабочих (средний разряд работы 5). Работы по устройству внутренних и наружных инженерных систем</t>
  </si>
  <si>
    <t>241-116-0310 РСНБ РК 2022</t>
  </si>
  <si>
    <t>222-519-0201 РСНБ РК 2022</t>
  </si>
  <si>
    <t>Усиление врезки 219х6-159х6 2 шт</t>
  </si>
  <si>
    <t>1109-0701-0131 РСНБ РК 2022 Кзтр и Кэм=1,12</t>
  </si>
  <si>
    <t>Машины листогибочные специальные (вальцы)</t>
  </si>
  <si>
    <t>Ножницы листовые кривошипные (гильотинные)</t>
  </si>
  <si>
    <t>Пресс листогибочный кривошипный 1000 кН (100 тс)</t>
  </si>
  <si>
    <t>1339-0101-0581 РСНБ РК 2022 Кзтр и Кэм=1,09</t>
  </si>
  <si>
    <t>1109-0601-0101 РСНБ РК 2022 Кзтр и Кэм=1,12 Изм. и доп. вып. 28прим</t>
  </si>
  <si>
    <t>Арматура</t>
  </si>
  <si>
    <t>241-116-0612 РСНБ РК 2022</t>
  </si>
  <si>
    <t>261-107-0741 РСНБ РК 2022</t>
  </si>
  <si>
    <t>242-103-0703 РСНБ РК 2022</t>
  </si>
  <si>
    <t>241-116-0810 РСНБ РК 2022</t>
  </si>
  <si>
    <t>242-103-0301 РСНБ РК 2022</t>
  </si>
  <si>
    <t>241-116-0607 РСНБ РК 2022</t>
  </si>
  <si>
    <t>242-103-0304 РСНБ РК 2022</t>
  </si>
  <si>
    <t>242-103-0404 РСНБ РК 2022</t>
  </si>
  <si>
    <t>1312-1401-0301 РСНБ РК 2022 Кзтр и Кэм=1,09</t>
  </si>
  <si>
    <t>Затраты труда рабочих (средний разряд работы 3,6). Работы по монтажу оборудования</t>
  </si>
  <si>
    <t>Краны стреловые на железнодорожном ходу максимальной грузоподъёмностью 25 т</t>
  </si>
  <si>
    <t>Тали электрические общего назначения, 1 т</t>
  </si>
  <si>
    <t>Платформы широкой колеи грузоподъёмностью 71 т</t>
  </si>
  <si>
    <t>1312-0901-0101 РСНБ РК 2022 Кзтр и Кэм=1,09</t>
  </si>
  <si>
    <t>261-302-0272 РСНБ РК 2022</t>
  </si>
  <si>
    <t>Контроль качества сварных соединений</t>
  </si>
  <si>
    <t>1339-0201-0502 РСНБ РК 2022 Кзтр и Кэм=1,09 Изм. и доп. вып. 28</t>
  </si>
  <si>
    <t>Дефектоскопы ультразвуковые</t>
  </si>
  <si>
    <t>1339-0201-0507 РСНБ РК 2022 Кзтр и Кэм=1,09 Изм. и доп. вып. 28</t>
  </si>
  <si>
    <t>1339-0201-0510 РСНБ РК 2022 Кзтр и Кэм=1,09 Изм. и доп. вып. 28</t>
  </si>
  <si>
    <t>Антикоррозийная защита</t>
  </si>
  <si>
    <t>ТЕПЛОИЗОЛЯЦИЯ</t>
  </si>
  <si>
    <t>1126-0101-1001 РСНБ РК 2022 Кзтр и Кэм=1,12 Изм. и доп. вып. 28</t>
  </si>
  <si>
    <t>Затраты труда рабочих (средний разряд работы 4,1). Работы отделочные и изоляционные</t>
  </si>
  <si>
    <t>Установки для изготовления бандажей, диафрагм, пряжек</t>
  </si>
  <si>
    <t>234-201-0103 РСНБ РК 2022</t>
  </si>
  <si>
    <t>1126-0301-0202 РСНБ РК 2022 Кзтр и Кэм=1,12</t>
  </si>
  <si>
    <t>Установки для заготовки защитных покрытий тепловой изоляции</t>
  </si>
  <si>
    <t>214-105-0102 РСНБ РК 2022</t>
  </si>
  <si>
    <t>1312-1701-0107 РСНБ РК 2022 Кзтр и Кэм=1,09 
Р. 1312 подр. 1312-17 ВУ п.3 Кзтр=1,25, Кэм=1,25</t>
  </si>
  <si>
    <t>1312-1701-0110 РСНБ РК 2022 Кзтр и Кэм=1,09 
Р. 1312 подр. 1312-17 ВУ п.3 Кзтр=1,25, Кэм=1,25</t>
  </si>
  <si>
    <t>1312-1701-0112 РСНБ РК 2022 Кзтр и Кэм=1,09 
Р. 1312 подр. 1312-17 ВУ п.3 Кзтр=1,25, Кэм=1,25</t>
  </si>
  <si>
    <t>ИСХОДНЫЕ ДАННЫЕ : Э40542050</t>
  </si>
  <si>
    <t>Э40542050'К9А0Ж5'Ц7Н2ХМШ1В1+БЦ7''14.01'''''*</t>
  </si>
  <si>
    <t>Ю''ТОО "Павлодарский нефтехимический завод" .ППТНО , УПБ'04.054.20'04.054.20-1'"Строительство узлов налива нефтебитума ТОО "Павлодарский нефтехимический завод" г. Павлодар, ул. Химкомбинатовская, 1"'РП'2'02-01-05'Технология производства'20.224.07-04.054.20-ТХ,4269 МЧ'Голубев В.В.'в текущих ценах 1 квартала 2023 года*</t>
  </si>
  <si>
    <t>Н27=1,2*</t>
  </si>
  <si>
    <t>П2Оборудование*</t>
  </si>
  <si>
    <t>Ц13-070401-0103(РС295614)'4''Агрегат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 0,425 т. Монтаж оборудования'шт.*</t>
  </si>
  <si>
    <t>СТ КП №5810 Rev.1 от 31.10.2022г(=14)'4'1488884,67'Агрегат насосный битумный ДС-215А с электродвигателем 15 кВт (1000об/мин) с насосом НШ-200 с редуктором ЦУ-150-1,6, Q =1480 л/мин. при P=0,8 МПа'шт*</t>
  </si>
  <si>
    <t>L СТ КП №5810 Rev.1 от 31.10.2022г(=14)'4'270785,94'Пульт управления агрегата насосного битумного ДС-215 c электроподогревом.'шт*</t>
  </si>
  <si>
    <t>Ц13-370102-0107(РС295614)'2''Оборудование массой 2 т. Монтаж на открытой площадке'шт.*</t>
  </si>
  <si>
    <t>СТ КП №5810 Rev.1 от 31.10.2022г(=14)'2'50896310,40'Эстакада налива по ОЛ2(Аналог АСН-12ВГ БИТУМ Ду100(0+Е-Н)У1)'шт*</t>
  </si>
  <si>
    <t>L Е11-090304-0201(П-1109002)(РС248298)'0,8.2''Площадки с настилом и ограждением из листовой, рифленой, просечной и круглой стали. Монтаж. Монтаж конструктивных элементов по железобетонным и каменным опорам, применен коэффициент к затратам труда - 1,1'т конструкций*</t>
  </si>
  <si>
    <t>L Ц13-180601-0108'2''Устройство распределительное с электропуском, диаметр условного прохода 70 мм. Монтаж оборудования'комплект*</t>
  </si>
  <si>
    <t>L Ц13-370102-0104'2''Оборудование массой 0,5 т. Монтаж на открытой площадке'шт.*</t>
  </si>
  <si>
    <t>П2Трубопроводы*</t>
  </si>
  <si>
    <t>Ц13-121701-0107(П-1312061)'1,8+0,229.18''Узел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</si>
  <si>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Ц13-121701-0107'1,8+0,229.18''Узел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Изготовление'м трубопровода*</t>
  </si>
  <si>
    <t>Ц13-121701-0109'0,6+0,2.2''Узел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Изготовление'м трубопровода*</t>
  </si>
  <si>
    <t>Ц13-121701-0110(П-1312061)'61,2+0,15.16+0,08.2''Узел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</si>
  <si>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Ц13-121701-0110'61,2+0,15.16+0,08.2''Узел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Изготовление'м трубопровода*</t>
  </si>
  <si>
    <t>Ц13-121701-0112(П-1312061)'157,6+0,225.43+0,13.12''Узел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159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</si>
  <si>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Ц13-121701-0112'157,6+0,225.43+0,13.12''Узел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159 мм. Изготовление'м трубопровода*</t>
  </si>
  <si>
    <t>Ц13-121801-0107'1,8+18.0,229''Трубопроводы,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площадках'м трубопровода*</t>
  </si>
  <si>
    <t>Ц13-121801-0109'0,6+0,2.2''Трубопроводы, монтируемые из труб и готовых деталей, на условное давление не более 2,5 МПа, диаметр трубопровода наружный до 89 мм. Монтаж в помещениях или на открытых площадках'м трубопровода*</t>
  </si>
  <si>
    <t>Ц13-121801-0110'29,2+4+10.0,15+0,08.2''Трубопроводы, монтируемые из труб и готовых деталей, на условное давление не более 2,5 МПа, диаметр трубопровода наружный до 108 мм. Монтаж в помещениях или на открытых площадках'м трубопровода*</t>
  </si>
  <si>
    <t>Ц13-121801-0110(Н5.1,16)'32+6.0,15''Трубопроводы, монтируемые из труб и готовых деталей, на условное давление не более 2,5 МПа, диаметр трубопровода наружный до 108 мм. Монтаж в помещениях или на открытых площадках. Производство работ на высоте 9 м, применен коэффициент к затратам труда рабочих-монтажников - 1,16'м трубопровода*</t>
  </si>
  <si>
    <t>Ц13-121801-0112'47,6+28.0,225+0,13.10''Трубопроводы,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площадках'м трубопровода*</t>
  </si>
  <si>
    <t>Ц13-121801-0112(Н5.1,08)'82,6+4.0,225''Трубопроводы,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7 м, применен коэффициент к затратам труда рабочих-монтажников - 1,08'м трубопровода*</t>
  </si>
  <si>
    <t>Ц13-121801-0112(Н5.1,12)'7,4+4.0,225''Трубопроводы,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8 м, применен коэффициент к затратам труда рабочих-монтажников - 1,12'м трубопровода*</t>
  </si>
  <si>
    <t>Ц13-121801-0112(Н5.1,20)'20+7.0,225+0,13.2''Трубопроводы,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10 м, применен коэффициент к затратам труда рабочих-монтажников - 1,20'м трубопровода*</t>
  </si>
  <si>
    <t>Ц13-121801-0130'3''Трубопроводы,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мм'стык*</t>
  </si>
  <si>
    <t>Ц13-121801-0132'2''Трубопроводы,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89 мм'стык*</t>
  </si>
  <si>
    <t>Ц13-121801-0133'12''Трубопроводы,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108 мм'стык*</t>
  </si>
  <si>
    <t>Ц13-121801-0133(Н5.1,16)'8''Трубопроводы,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108 мм. Производство работ на высоте 9 м, применен коэффициент к затратам труда рабочих-монтажников - 1,16'стык*</t>
  </si>
  <si>
    <t>Ц13-121801-0134'8''Трубопроводы,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133 мм'стык*</t>
  </si>
  <si>
    <t>Ц13-121801-0135'19''Трубопроводы,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мм'стык*</t>
  </si>
  <si>
    <t>Ц13-121801-0135(Н5.1,08)'20''Трубопроводы,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7 м, применен коэффициент к затратам труда рабочих-монтажников - 1,08'стык*</t>
  </si>
  <si>
    <t>Ц13-121801-0135(Н5.1,12)'3''Трубопроводы,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8 м, применен коэффициент к затратам труда рабочих-монтажников - 1,12'стык*</t>
  </si>
  <si>
    <t>Ц13-121801-0135(Н5.1,20)'7''Трубопроводы,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10 м, применен коэффициент к затратам труда рабочих-монтажников - 1,2'стык*</t>
  </si>
  <si>
    <t>Ц13-121001-0506'2''Трубопровод условным давлением 2,5 Мпа, диаметр наружный врезаемой трубы 159 мм. Врезка в действующие магистрали'врезка*</t>
  </si>
  <si>
    <t>Ц13-121001-0504'2''Трубопровод условным давлением 2,5 Мпа, диаметр наружный врезаемой трубы 108 мм. Врезка в действующие магистрали'врезка*</t>
  </si>
  <si>
    <t>С1241-108-0119'1,8.1,03''Трубы стальные бесшовные горячедеформированные из стали марки 15, 20, D 57 мм, толщина стенки 3,5 мм ГОСТ 8731-74'м*</t>
  </si>
  <si>
    <t>С1241-108-0136'0,6.1,03''Труба стальная бесшовная горячедеформированная из стали марки 15, 20 диаметром от 20 до 108 мм ГОСТ 8731-74 размерами 89х4,0 мм'м*</t>
  </si>
  <si>
    <t>С1241-108-0150'61,2.1,03''Трубы стальные бесшовные горячедеформированные из стали марки 15, 20, D 108 мм, толщина стенки 5,0 мм ГОСТ 8731-74'м*</t>
  </si>
  <si>
    <t>С1241-108-0223'157,6.1,03''Трубы стальные бесшовные горячедеформированные из стали марки 15, 20, D 159 мм, толщина стенки 6,0 мм ГОСТ 8731-74'м*</t>
  </si>
  <si>
    <t>С1241-112-0149'4''Отводы крутоизогнутые приварные бесшовные из углеродистой и низколегированной стали, 90°, наружным диаметром 108 мм, толщиной стенки 6 мм ГОСТ 17380-2001 (ГОСТ 17375-2001)'шт.*</t>
  </si>
  <si>
    <t>С1241-112-0216'40''Отводы крутоизогнутые приварные бесшовные из углеродистой и низколегированной стали, 90°, наружным диаметром 159 мм, толщиной стенки 7 мм ГОСТ 17380-2001 (ГОСТ 17375-2001)'шт.*</t>
  </si>
  <si>
    <t>С1241-112-0216'3''Отводы крутоизогнутые приварные бесшовные из углеродистой и низколегированной стали, 45°, наружным диаметром 159 мм, толщиной стенки 7 мм ГОСТ 17380-2001 (ГОСТ 17375-2001)'шт.*</t>
  </si>
  <si>
    <t>С1241-112-0141'2''Отвод бесшовный приварной крутоизогнутый 90°, наружным диаметром от 15 до 114 мм ГОСТ 17380-2001 (ГОСТ 17375-2001) размерами 89х5,0 мм'шт.*</t>
  </si>
  <si>
    <t>С1241-112-0149'16''Отвод бесшовный приварной крутоизогнутый 90°, наружным диаметром от 15 до 114 мм ГОСТ 17380-2001 (ГОСТ 17375-2001) размерами 108х6,0 мм'шт.*</t>
  </si>
  <si>
    <t>С1241-114-0129'2''Переход концентрический приварной из углеродистой и низколегированной стали, наружным диаметром от 32 до 159 мм ГОСТ 17380-2001 (ГОСТ 17378-2001) размерами 108х6,0-89х6,0 мм'шт.*</t>
  </si>
  <si>
    <t>С1241-114-0141'4'4560'Переходы концентрические приварные из углеродистой и низколегированной стали, наружными диаметрами и толщинами стенок 159 мм х 8 мм - 108 мм х 6 мм ГОСТ 17380-2001 (ГОСТ 17378-2001)'шт.*</t>
  </si>
  <si>
    <t>СТ КП №5810 Rev.1 от 31.10.2022г(=13)'8'14500.1,02'Переходы эксентрические приварные из углеродистой и низколегированной стали, наружными диаметрами и толщинами стенок 159 мм х 8 мм - 133 мм х 7 мм ГОСТ 17380-2001 (ГОСТ 17378-2001)'шт.*</t>
  </si>
  <si>
    <t>СТ КП №5810 Rev.1 от 31.10.2022г(=13)'18'5502,12.1,02'Заглушка поворотная Т-ММ-25-01 Ру-16 З.П.(II) 50-16-Ст20'шт*</t>
  </si>
  <si>
    <t>Е11-221201-0103(РС296026)'12''Фланцы к стальным трубопроводам диаметром 100 мм. Приварка'фланец*</t>
  </si>
  <si>
    <t>С1241-116-0310'12''Фланцы стальные приварные плоские из углеродистой и низколегированной стали PN 16, DN 100 (100-16-11-1-В-ст 20-IV) ГОСТ 33259-2015'шт.*</t>
  </si>
  <si>
    <t>С1222-519-0201'36.0,00197+4.0,00163+4.0,0009''Опоры скользящие'т*</t>
  </si>
  <si>
    <t>П2Усиление врезки 219х6-159х6 2 шт*</t>
  </si>
  <si>
    <t>Е11-090701-0131(РС247899)(РС147341РС147340)'0,00258.2''Конструкции листовые массой до 0,5 т (бачки, течки, воронки, желоба, лотки и пр.). Сборка с помощью лебедок ручных (с установкой и снятием их в процессе работы) или вручную (мелких деталей)'т конструкций*</t>
  </si>
  <si>
    <t>Ц13-390101-0581'2''Трубопровод из углеродистых и легированных сталей диаметром 159-194 мм, толщина стенки до 6 мм. Зачистка механизированная поверхности сварного соединения и околошовной зоны до шероховатости не грубее Rz 20 мкм (V 5) без снятия выпуклости (усиления) сварного шва'стык*</t>
  </si>
  <si>
    <t>Е11-090601-0101(РС147347РС147340)(РС295605)прим'0,00258.2''Усиление врезок . Монтаж'т конструкций*</t>
  </si>
  <si>
    <t>С1214-101-0201'0,00258.2.1,8''Прокат толстолистовой горячекатаный с обрезными кромками из углеродистой стали обыкновенного качества толщиной от 4 до 12 мм ГОСТ 14637-89'т*</t>
  </si>
  <si>
    <t>П2Арматура*</t>
  </si>
  <si>
    <t>L Ц13-121101-0112'4''Арматура фланцевая с ручным приводом или без привода водопроводная на условное давление до 4 МПа, диаметр условного прохода 150 мм. Монтаж оборудования'шт.*</t>
  </si>
  <si>
    <t>СТ КП №5810 Rev.1 от 31.10.2022г(=13)'4'365040.1,02'Фильтр сетчатый ФС 150 Ру 1,6 УХЛ4'шт.*</t>
  </si>
  <si>
    <t>С1241-116-0612'4.2''Фланец приварной встык воротниковый PN 16 ГОСТ 33259-2015 диаметром 150 мм'шт.*</t>
  </si>
  <si>
    <t>L С1241-116-0312'4.2''Фланец плоский приварной PN 16 ГОСТ 33259-2015 диаметром 150 мм'шт.*</t>
  </si>
  <si>
    <t>С1217-101-0107'0,0011.4''Болт с гайкой и шайбой ГОСТ ISO 8992-2015 строительный'т*</t>
  </si>
  <si>
    <t>С1261-107-0741'0,23.4''Прокладки резиновые (пластина техническая прессованная)'кг*</t>
  </si>
  <si>
    <t>L Ц13-121101-0110'1''Арматура фланцевая с ручным приводом или без привода водопроводная на условное давление до 4 МПа, диаметр условного прохода 100 мм. Монтаж оборудования'шт.*</t>
  </si>
  <si>
    <t>С1242-103-0703'1''Задвижка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100'шт.*</t>
  </si>
  <si>
    <t>L С1242-103-0303'1''Задвижки стальные фланцевые 30с41нж, клиновые литые с выдвижным шпинделем Т 425°С, PN 16, DN 100 мм ГОСТ 9698-86'шт.*</t>
  </si>
  <si>
    <t>С1241-116-0810'2''Фланец приварной встык воротниковый PN 40 ГОСТ 33259-2015 диаметром 100 мм'шт.*</t>
  </si>
  <si>
    <t>L С1241-116-0310'1.2''Фланцы стальные приварные плоские из углеродистой и низколегированной стали PN 16, DN 100 ГОСТ 33259-2015'шт.*</t>
  </si>
  <si>
    <t>С1217-101-0107'0,00071.1''Болт с гайкой и шайбой ГОСТ ISO 8992-2015 строительный'т*</t>
  </si>
  <si>
    <t>С1261-107-0741'0,17.1''Прокладки резиновые (пластина техническая прессованная)'кг*</t>
  </si>
  <si>
    <t>L Ц13-121101-0107'18''Арматура фланцевая с ручным приводом или без привода водопроводная на условное давление до 4 МПа, диаметр условного прохода 50 мм. Монтаж оборудования'шт.*</t>
  </si>
  <si>
    <t>С1242-103-0301'18''Задвижка стальная литая фланцевая клиновая с выдвижным шпинделем, с маховиком, для воды, пара, нефтепродуктов, Т до + 425°С, PN 16, марки 30с41нж ГОСТ 5762-2002 DN 50'шт.*</t>
  </si>
  <si>
    <t>С1241-116-0607'36''Фланец приварной встык воротниковый PN 16 ГОСТ 33259-2015 диаметром 50 мм'шт.*</t>
  </si>
  <si>
    <t>L С1241-116-0307'18.2''Фланцы стальные приварные плоские из углеродистой и низколегированной стали PN 16, DN 50 ГОСТ 33259-2015'шт.*</t>
  </si>
  <si>
    <t>С1217-101-0107'0,00017.18''Болт с гайкой и шайбой ГОСТ ISO 8992-2015 строительный'т*</t>
  </si>
  <si>
    <t>С1261-107-0741'0,08.18''Прокладки резиновые (пластина техническая прессованная)'кг*</t>
  </si>
  <si>
    <t>L Ц13-121101-0112'12''Арматура фланцевая с ручным приводом или без привода водопроводная на условное давление до 4 МПа, диаметр условного прохода 150 мм. Монтаж оборудования'шт.*</t>
  </si>
  <si>
    <t>С1242-103-0304'12''Задвижка стальная литая фланцевая клиновая с выдвижным шпинделем, с маховиком, для воды, пара, нефтепродуктов, Т до + 425°С, PN 16, марки 30с41нж ГОСТ 5762-2002 DN 150'шт.*</t>
  </si>
  <si>
    <t>С1241-116-0612'24''Фланец приварной встык воротниковый PN 16 ГОСТ 33259-2015 диаметром 150 мм'шт.*</t>
  </si>
  <si>
    <t>L С1241-116-0312'12.2''Фланец плоский приварной PN 16 ГОСТ 33259-2015 диаметром 150 мм'шт.*</t>
  </si>
  <si>
    <t>С1217-101-0107'0,0011.12''Болт с гайкой и шайбой ГОСТ ISO 8992-2015 строительный'т*</t>
  </si>
  <si>
    <t>С1261-107-0741'0,23.12''Прокладки резиновые (пластина техническая прессованная)'кг*</t>
  </si>
  <si>
    <t>L Ц13-121101-0308'2''Арматура фланцевая с электрическим приводом на условное давление до 4 МПа, диаметр условного прохода 150 мм. Монтаж оборудования'шт.*</t>
  </si>
  <si>
    <t>С1242-103-0404'2''Задвижки стальные фланцевые 30с941нж, клиновые литые с выдвижным шпинделем под электропривод, Т 425°С, PN 16, DN 150 мм ГОСТ 9698-86'шт.*</t>
  </si>
  <si>
    <t>С1241-116-0612'4''Фланец приварной встык воротниковый PN 16 ГОСТ 33259-2015 диаметром 150 мм'шт.*</t>
  </si>
  <si>
    <t>L С1241-116-0312'2.2''Фланцы стальные приварные плоские из углеродистой и низколегированной стали PN 16, DN 150 ГОСТ 33259-2015'шт.*</t>
  </si>
  <si>
    <t>С1217-101-0107'0,0011.2''Болт с гайкой и шайбой ГОСТ ISO 8992-2015 строительный'т*</t>
  </si>
  <si>
    <t>С1261-107-0741'0,23.2''Прокладки резиновые (пластина техническая прессованная)'кг*</t>
  </si>
  <si>
    <t>Ц13-121401-0301'2''Электропривод колонковый, масса 27 кг. Монтаж оборудования'т*</t>
  </si>
  <si>
    <t>Ц13-120901-0101'4''Бобышки, штуцеры на условное давление до 10 МПа. Монтаж оборудования'шт.*</t>
  </si>
  <si>
    <t>L Е11-181101-0102'4''Манометры. Установка'комплект*</t>
  </si>
  <si>
    <t>L Ц13-110201-0101'4''Прибор, масса до 1,5 кг. Установка на резьбовых соединениях'шт.*</t>
  </si>
  <si>
    <t>С1261-302-0272'4''Манометры общего назначения с трехходовым краном и трубкой-сифон ОБМ1-160'комплект*</t>
  </si>
  <si>
    <t>П2Контроль качества сварных соединений*</t>
  </si>
  <si>
    <t>Ц13-390201-0502'1''Трубопровод, диаметр 65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</si>
  <si>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Ц13-390201-0507'1''Трубопровод, диаметр 114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</si>
  <si>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Ц13-390201-0510'1+4''Трубопровод, диаметр 194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</si>
  <si>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П2Антикоррозийная защита*</t>
  </si>
  <si>
    <r>
      <t>L Е11-130601-0207'0,084.42+94''Поверхности металлические. Очистка щетками'м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</si>
  <si>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Е11-130601-0209'(2.3,14.28,5.5,922+2.3,14.44,5.1+2.3,14.54.63,76+2.3,14.79,5.168,835):1000=Ф6''Поверхности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</si>
  <si>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Е11-130301-0406(Н5.1,1)(Н52.1,1)(Н53.1,1)'Ф6''Поверхности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</si>
  <si>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Е11-130301-1703(Н5.1,1)(Н52.1,1)(Н53.1,1)(Н5.1,1)(Н5.2)(Н52.2)(Н53.2) К=2'Ф6''Поверхности металлические огрунтованные. Окраска эмалями КО-856.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</si>
  <si>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П2ТЕПЛОИЗОЛЯЦИЯ*</t>
  </si>
  <si>
    <r>
      <t>Е11-260101-1001(РС295721)'17,2''Трубопроводы. Изоляция матами минераловатными прошивными безобкладочными и в обкладках марки 125, изделиями минераловатными с гофрированной структурой'м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</si>
  <si>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r>
      <t>С1234-201-0103'17,2.1,03''Маты прошивные базальтовые из тонкого волокна без обкладочного материала МБТВ-50 ГОСТ 21880-2011'м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</si>
  <si>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Е11-260301-0202(РС295879)'250''Поверхность изоляции трубопроводов. Покрытие сталью оцинкованной'м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покрытия изоляции*</t>
    </r>
  </si>
  <si>
    <t>С1214-105-0102'250.1,22.0,00805''Сталь листовая оцинкованная углеродистая толщиной от 0,5 до 0,75 мм ГОСТ 14918-80'т*</t>
  </si>
  <si>
    <t>3,030</t>
  </si>
  <si>
    <t xml:space="preserve"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 0,425 т. Монтаж оборудования
</t>
  </si>
  <si>
    <t>НР - 61%; СП - 8%</t>
  </si>
  <si>
    <t xml:space="preserve">Агрегат насосный битумный ДС-215А с электродвигателем 15 кВт (1000об/мин) с насосом НШ-200 с редуктором ЦУ-150-1,6, Q =1480 л/мин. при P=0,8 МПа
</t>
  </si>
  <si>
    <t xml:space="preserve">Отпускная цена -                          </t>
  </si>
  <si>
    <t>2.2</t>
  </si>
  <si>
    <t xml:space="preserve">Заготов.-складские расходы -              </t>
  </si>
  <si>
    <t>1,2%</t>
  </si>
  <si>
    <t xml:space="preserve">Оборудование массой 2 т. Монтаж на открытой площадке
</t>
  </si>
  <si>
    <t xml:space="preserve">Эстакада налива по ОЛ2(Аналог АСН-12ВГ БИТУМ Ду100(0+Е-Н)У1)
</t>
  </si>
  <si>
    <t>4.2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</si>
  <si>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Изготовление. 
Изготовлении узлов с установкой арматуры, применен коэффициент к затратам труда рабочих-монтажников - 1,25, к времени эксплуатации машин и механизмов - 1,25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</si>
  <si>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</si>
  <si>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Изготовление. 
Изготовлении узлов с установкой арматуры, применен коэффициент к затратам труда рабочих-монтажников - 1,25, к времени эксплуатации машин и механизмов - 1,25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</si>
  <si>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159 мм. Изготовление. 
Изготовлении узлов с установкой арматуры, применен коэффициент к затратам труда рабочих-монтажников - 1,25, к времени эксплуатации машин и механизмов - 1,25
</t>
  </si>
  <si>
    <t xml:space="preserve">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
</t>
  </si>
  <si>
    <t xml:space="preserve">Трубопроводы, монтируемые из труб и готовых деталей, на условное давление не более 2,5 МПа, диаметр трубопровода наружный до 89 мм. Монтаж в помещениях или на открытых площадках
</t>
  </si>
  <si>
    <t xml:space="preserve">Трубопроводы, монтируемые из труб и готовых деталей, на условное давление не более 2,5 МПа, диаметр трубопровода наружный до 108 мм. Монтаж в помещениях или на открытых площадках
</t>
  </si>
  <si>
    <t xml:space="preserve">Трубопроводы, монтируемые из труб и готовых деталей, на условное давление не более 2,5 МПа, диаметр трубопровода наружный до 108 мм. Монтаж в помещениях или на открытых площадках. Производство работ на высоте 9 м, применен коэффициент к затратам труда рабочих-монтажников - 1,16
</t>
  </si>
  <si>
    <t xml:space="preserve">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
</t>
  </si>
  <si>
    <t xml:space="preserve">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7 м, применен коэффициент к затратам труда рабочих-монтажников - 1,08
</t>
  </si>
  <si>
    <t xml:space="preserve">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</si>
  <si>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10 м, применен коэффициент к затратам труда рабочих-монтажников - 1,20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</si>
  <si>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</si>
  <si>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89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</si>
  <si>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108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</si>
  <si>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108 мм. Производство работ на высоте 9 м, применен коэффициент к затратам труда рабочих-монтажников - 1,16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</si>
  <si>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133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</si>
  <si>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</si>
  <si>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7 м, применен коэффициент к затратам труда рабочих-монтажников - 1,08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</si>
  <si>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</si>
  <si>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10 м, применен коэффициент к затратам труда рабочих-монтажников - 1,2
</t>
  </si>
  <si>
    <t xml:space="preserve">Трубопровод условным давлением 2,5 Мпа, диаметр наружный врезаемой трубы 159 мм. Врезка в действующие магистрали
</t>
  </si>
  <si>
    <t xml:space="preserve">Трубопровод условным давлением 2,5 Мпа, диаметр наружный врезаемой трубы 108 мм. Врезка в действующие магистрали
</t>
  </si>
  <si>
    <t xml:space="preserve">Трубы стальные бесшовные горячедеформированные из стали марки 15, 20, D 57 мм, толщина стенки 3,5 мм ГОСТ 8731-74
</t>
  </si>
  <si>
    <t xml:space="preserve">Труба стальная бесшовная горячедеформированная из стали марки 15, 20 диаметром от 20 до 108 мм ГОСТ 8731-74 размерами 89х4,0 мм
</t>
  </si>
  <si>
    <t xml:space="preserve">Трубы стальные бесшовные горячедеформированные из стали марки 15, 20, D 108 мм, толщина стенки 5,0 мм ГОСТ 8731-74
</t>
  </si>
  <si>
    <t xml:space="preserve">Трубы стальные бесшовные горячедеформированные из стали марки 15, 20, D 159 мм, толщина стенки 6,0 мм ГОСТ 8731-74
</t>
  </si>
  <si>
    <t xml:space="preserve">Отводы крутоизогнутые приварные бесшовные из углеродистой и низколегированной стали, 90°, наружным диаметром 108 мм, толщиной стенки 6 мм ГОСТ 17380-2001 (ГОСТ 17375-2001)
</t>
  </si>
  <si>
    <t xml:space="preserve">Отводы крутоизогнутые приварные бесшовные из углеродистой и низколегированной стали, 90°, наружным диаметром 159 мм, толщиной стенки 7 мм ГОСТ 17380-2001 (ГОСТ 17375-2001)
</t>
  </si>
  <si>
    <t xml:space="preserve">Отводы крутоизогнутые приварные бесшовные из углеродистой и низколегированной стали, 45°, наружным диаметром 159 мм, толщиной стенки 7 мм ГОСТ 17380-2001 (ГОСТ 17375-2001)
</t>
  </si>
  <si>
    <t xml:space="preserve">Отвод бесшовный приварной крутоизогнутый 90°, наружным диаметром от 15 до 114 мм ГОСТ 17380-2001 (ГОСТ 17375-2001) размерами 89х5,0 мм
</t>
  </si>
  <si>
    <t xml:space="preserve">Отвод бесшовный приварной крутоизогнутый 90°, наружным диаметром от 15 до 114 мм ГОСТ 17380-2001 (ГОСТ 17375-2001) размерами 108х6,0 мм
</t>
  </si>
  <si>
    <t xml:space="preserve">Переход концентрический приварной из углеродистой и низколегированной стали, наружным диаметром от 32 до 159 мм ГОСТ 17380-2001 (ГОСТ 17378-2001) размерами 108х6,0-89х6,0 мм
</t>
  </si>
  <si>
    <t xml:space="preserve">Переходы концентрические приварные из углеродистой и низколегированной стали, наружными диаметрами и толщинами стенок 159 мм х 8 мм - 108 мм х 6 мм ГОСТ 17380-2001 (ГОСТ 17378-2001)
</t>
  </si>
  <si>
    <t xml:space="preserve">Переходы эксентрические приварные из углеродистой и низколегированной стали, наружными диаметрами и толщинами стенок 159 мм х 8 мм - 133 мм х 7 мм ГОСТ 17380-2001 (ГОСТ 17378-2001)
</t>
  </si>
  <si>
    <t xml:space="preserve">Заглушка поворотная Т-ММ-25-01 Ру-16 З.П.(II) 50-16-Ст20
</t>
  </si>
  <si>
    <t xml:space="preserve">Фланцы к стальным трубопроводам диаметром 100 мм. Приварка
</t>
  </si>
  <si>
    <t xml:space="preserve">Фланцы стальные приварные плоские из углеродистой и низколегированной стали PN 16, DN 100 (100-16-11-1-В-ст 20-IV) ГОСТ 33259-2015
</t>
  </si>
  <si>
    <t xml:space="preserve">Опоры скользящие
</t>
  </si>
  <si>
    <t xml:space="preserve">Конструкции листовые массой до 0,5 т (бачки, течки, воронки, желоба, лотки и пр.). Сборка с помощью лебедок ручных (с установкой и снятием их в процессе работы) или вручную (мелких деталей)
</t>
  </si>
  <si>
    <t xml:space="preserve">Трубопровод из углеродистых и легированных сталей диаметром 159-194 мм, толщина стенки до 6 мм. Зачистка механизированная поверхности сварного соединения и околошовной зоны до шероховатости не грубее Rz 20 мкм (V 5) без снятия выпуклости (усиления) сварного шва
</t>
  </si>
  <si>
    <t xml:space="preserve">Усиление врезок . Монтаж
</t>
  </si>
  <si>
    <t xml:space="preserve">Прокат толстолистовой горячекатаный с обрезными кромками из углеродистой стали обыкновенного качества толщиной от 4 до 12 мм ГОСТ 14637-89
</t>
  </si>
  <si>
    <t xml:space="preserve">Фильтр сетчатый ФС 150 Ру 1,6 УХЛ4
</t>
  </si>
  <si>
    <t xml:space="preserve">Фланец приварной встык воротниковый PN 16 ГОСТ 33259-2015 диаметром 150 мм
</t>
  </si>
  <si>
    <t xml:space="preserve">Болт с гайкой и шайбой ГОСТ ISO 8992-2015 строительный
</t>
  </si>
  <si>
    <t xml:space="preserve">Прокладки резиновые (пластина техническая прессованная)
</t>
  </si>
  <si>
    <t xml:space="preserve"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100
</t>
  </si>
  <si>
    <t xml:space="preserve">Фланец приварной встык воротниковый PN 40 ГОСТ 33259-2015 диаметром 100 мм
</t>
  </si>
  <si>
    <t xml:space="preserve">Задвижка стальная литая фланцевая клиновая с выдвижным шпинделем, с маховиком, для воды, пара, нефтепродуктов, Т до + 425°С, PN 16, марки 30с41нж ГОСТ 5762-2002 DN 50
</t>
  </si>
  <si>
    <t xml:space="preserve">Фланец приварной встык воротниковый PN 16 ГОСТ 33259-2015 диаметром 50 мм
</t>
  </si>
  <si>
    <t xml:space="preserve">Задвижка стальная литая фланцевая клиновая с выдвижным шпинделем, с маховиком, для воды, пара, нефтепродуктов, Т до + 425°С, PN 16, марки 30с41нж ГОСТ 5762-2002 DN 150
</t>
  </si>
  <si>
    <t xml:space="preserve">Задвижки стальные фланцевые 30с941нж, клиновые литые с выдвижным шпинделем под электропривод, Т 425°С, PN 16, DN 150 мм ГОСТ 9698-86
</t>
  </si>
  <si>
    <t xml:space="preserve">Электропривод колонковый, масса 27 кг. Монтаж оборудования
</t>
  </si>
  <si>
    <t xml:space="preserve">Электропривод ПЭМ-А100-ХХЦА2 взрывозащищенный
</t>
  </si>
  <si>
    <t xml:space="preserve">Бобышки, штуцеры на условное давление до 10 МПа. Монтаж оборудования
</t>
  </si>
  <si>
    <t xml:space="preserve">Манометры общего назначения с трехходовым краном и трубкой-сифон ОБМ1-160
</t>
  </si>
  <si>
    <t xml:space="preserve">Трубопровод, диаметр 65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
</t>
  </si>
  <si>
    <t>72.1</t>
  </si>
  <si>
    <t>217-701-0103</t>
  </si>
  <si>
    <t xml:space="preserve">Трубопровод, диаметр 114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
</t>
  </si>
  <si>
    <t xml:space="preserve">Трубопровод, диаметр 194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
</t>
  </si>
  <si>
    <t>74.1</t>
  </si>
  <si>
    <t>76.1</t>
  </si>
  <si>
    <t xml:space="preserve">Поверхности металлические огрунтованные. Окраска эмалями КО-856.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</si>
  <si>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 xml:space="preserve">Трубопроводы. Изоляция матами минераловатными прошивными безобкладочными и в обкладках марки 125, изделиями минераловатными с гофрированной структурой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</si>
  <si>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изоляции</t>
    </r>
  </si>
  <si>
    <t>НР - 76%; СП - 8%</t>
  </si>
  <si>
    <t xml:space="preserve">Маты прошивные базальтовые из тонкого волокна без обкладочного материала МБТВ-50 ГОСТ 21880-2011
</t>
  </si>
  <si>
    <t xml:space="preserve">Поверхность изоляции трубопроводов. Покрытие сталью оцинкованной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</si>
  <si>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поверхности покрытия изоляции</t>
    </r>
  </si>
  <si>
    <t xml:space="preserve">Сталь листовая оцинкованная углеродистая толщиной от 0,5 до 0,75 мм ГОСТ 14918-80
</t>
  </si>
  <si>
    <t>- Оборудование, инвентарь</t>
  </si>
  <si>
    <t>№ 02-01-05</t>
  </si>
  <si>
    <r>
      <t xml:space="preserve">003-0141
</t>
    </r>
    <r>
      <rPr>
        <sz val="7.5"/>
        <rFont val="Times New Roman"/>
        <family val="1"/>
        <charset val="204"/>
      </rPr>
      <t>РСНБ РК 2022</t>
    </r>
  </si>
  <si>
    <r>
      <t xml:space="preserve">007-0147
</t>
    </r>
    <r>
      <rPr>
        <sz val="7.5"/>
        <rFont val="Times New Roman"/>
        <family val="1"/>
        <charset val="204"/>
      </rPr>
      <t>РСНБ РК 2022</t>
    </r>
  </si>
  <si>
    <r>
      <t xml:space="preserve">007-0140
</t>
    </r>
    <r>
      <rPr>
        <sz val="7.5"/>
        <rFont val="Times New Roman"/>
        <family val="1"/>
        <charset val="204"/>
      </rPr>
      <t>РСНБ РК 2022</t>
    </r>
  </si>
  <si>
    <r>
      <t xml:space="preserve">007-0138
</t>
    </r>
    <r>
      <rPr>
        <sz val="7.5"/>
        <rFont val="Times New Roman"/>
        <family val="1"/>
        <charset val="204"/>
      </rPr>
      <t>РСНБ РК 2022</t>
    </r>
  </si>
  <si>
    <r>
      <t xml:space="preserve">007-0146
</t>
    </r>
    <r>
      <rPr>
        <sz val="7.5"/>
        <rFont val="Times New Roman"/>
        <family val="1"/>
        <charset val="204"/>
      </rPr>
      <t>РСНБ РК 2022</t>
    </r>
  </si>
  <si>
    <r>
      <t xml:space="preserve">007-0134
</t>
    </r>
    <r>
      <rPr>
        <sz val="7.5"/>
        <rFont val="Times New Roman"/>
        <family val="1"/>
        <charset val="204"/>
      </rPr>
      <t>РСНБ РК 2022</t>
    </r>
  </si>
  <si>
    <r>
      <t xml:space="preserve">007-0136
</t>
    </r>
    <r>
      <rPr>
        <sz val="7.5"/>
        <rFont val="Times New Roman"/>
        <family val="1"/>
        <charset val="204"/>
      </rPr>
      <t>РСНБ РК 2022</t>
    </r>
  </si>
  <si>
    <r>
      <t xml:space="preserve">007-0135
</t>
    </r>
    <r>
      <rPr>
        <sz val="7.5"/>
        <rFont val="Times New Roman"/>
        <family val="1"/>
        <charset val="204"/>
      </rPr>
      <t>РСНБ РК 2022</t>
    </r>
  </si>
  <si>
    <r>
      <t xml:space="preserve">007-0148
</t>
    </r>
    <r>
      <rPr>
        <sz val="7.5"/>
        <rFont val="Times New Roman"/>
        <family val="1"/>
        <charset val="204"/>
      </rPr>
      <t>РСНБ РК 2022</t>
    </r>
  </si>
  <si>
    <r>
      <t xml:space="preserve">004-0150
</t>
    </r>
    <r>
      <rPr>
        <sz val="7.5"/>
        <rFont val="Times New Roman"/>
        <family val="1"/>
        <charset val="204"/>
      </rPr>
      <t>РСНБ РК 2022</t>
    </r>
  </si>
  <si>
    <t>(632907,78)</t>
  </si>
  <si>
    <r>
      <t xml:space="preserve">324-105-0103
</t>
    </r>
    <r>
      <rPr>
        <sz val="7.5"/>
        <rFont val="Times New Roman"/>
        <family val="1"/>
        <charset val="204"/>
      </rPr>
      <t>РСНБ РК 2022</t>
    </r>
  </si>
  <si>
    <r>
      <t>Агрегаты наполнительно-опрессовочные до 300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</si>
  <si>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r>
      <t xml:space="preserve">314-105-0103
</t>
    </r>
    <r>
      <rPr>
        <sz val="7.5"/>
        <rFont val="Times New Roman"/>
        <family val="1"/>
        <charset val="204"/>
      </rPr>
      <t>РСНБ РК 2022</t>
    </r>
  </si>
  <si>
    <r>
      <t xml:space="preserve">324-106-0501
</t>
    </r>
    <r>
      <rPr>
        <sz val="7.5"/>
        <rFont val="Times New Roman"/>
        <family val="1"/>
        <charset val="204"/>
      </rPr>
      <t>РСНБ РК 2022</t>
    </r>
  </si>
  <si>
    <r>
      <t xml:space="preserve">324-102-0102
</t>
    </r>
    <r>
      <rPr>
        <sz val="7.5"/>
        <rFont val="Times New Roman"/>
        <family val="1"/>
        <charset val="204"/>
      </rPr>
      <t>РСНБ РК 2022</t>
    </r>
  </si>
  <si>
    <r>
      <t xml:space="preserve">314-201-0102
</t>
    </r>
    <r>
      <rPr>
        <sz val="7.5"/>
        <rFont val="Times New Roman"/>
        <family val="1"/>
        <charset val="204"/>
      </rPr>
      <t>РСНБ РК 2022</t>
    </r>
  </si>
  <si>
    <r>
      <t xml:space="preserve">343-202-0401
</t>
    </r>
    <r>
      <rPr>
        <sz val="7.5"/>
        <rFont val="Times New Roman"/>
        <family val="1"/>
        <charset val="204"/>
      </rPr>
      <t>РСНБ РК 2022</t>
    </r>
  </si>
  <si>
    <r>
      <t xml:space="preserve">315-201-0801
</t>
    </r>
    <r>
      <rPr>
        <sz val="7.5"/>
        <rFont val="Times New Roman"/>
        <family val="1"/>
        <charset val="204"/>
      </rPr>
      <t>РСНБ РК 2022</t>
    </r>
  </si>
  <si>
    <r>
      <t xml:space="preserve">322-201-0403
</t>
    </r>
    <r>
      <rPr>
        <sz val="7.5"/>
        <rFont val="Times New Roman"/>
        <family val="1"/>
        <charset val="204"/>
      </rPr>
      <t>РСНБ РК 2022</t>
    </r>
  </si>
  <si>
    <r>
      <t xml:space="preserve">314-504-1702
</t>
    </r>
    <r>
      <rPr>
        <sz val="7.5"/>
        <rFont val="Times New Roman"/>
        <family val="1"/>
        <charset val="204"/>
      </rPr>
      <t>РСНБ РК 2022</t>
    </r>
  </si>
  <si>
    <r>
      <t xml:space="preserve">324-106-0401
</t>
    </r>
    <r>
      <rPr>
        <sz val="7.5"/>
        <rFont val="Times New Roman"/>
        <family val="1"/>
        <charset val="204"/>
      </rPr>
      <t>РСНБ РК 2022</t>
    </r>
  </si>
  <si>
    <r>
      <t xml:space="preserve">315-203-0301
</t>
    </r>
    <r>
      <rPr>
        <sz val="7.5"/>
        <rFont val="Times New Roman"/>
        <family val="1"/>
        <charset val="204"/>
      </rPr>
      <t>РСНБ РК 2022</t>
    </r>
  </si>
  <si>
    <r>
      <t xml:space="preserve">341-303-0101
</t>
    </r>
    <r>
      <rPr>
        <sz val="7.5"/>
        <rFont val="Times New Roman"/>
        <family val="1"/>
        <charset val="204"/>
      </rPr>
      <t>РСНБ РК 2022</t>
    </r>
  </si>
  <si>
    <r>
      <t xml:space="preserve">341-106-0101
</t>
    </r>
    <r>
      <rPr>
        <sz val="7.5"/>
        <rFont val="Times New Roman"/>
        <family val="1"/>
        <charset val="204"/>
      </rPr>
      <t>РСНБ РК 2022</t>
    </r>
  </si>
  <si>
    <r>
      <t xml:space="preserve">342-207-0115
</t>
    </r>
    <r>
      <rPr>
        <sz val="7.5"/>
        <rFont val="Times New Roman"/>
        <family val="1"/>
        <charset val="204"/>
      </rPr>
      <t>РСНБ РК 2022</t>
    </r>
  </si>
  <si>
    <t>ОБОРУДОВАНИЕ, МЕБЕЛЬ И ИНВЕНТАРЬ (ПОСТАВКА ПОДРЯДЧИКА)</t>
  </si>
  <si>
    <t>ИТОГО ОБОРУДОВАНИЕ, МЕБЕЛЬ И ИНВЕНТАРЬ (ПОСТАВКА ПОДРЯДЧИКА) (ПО СМЕТЕ)</t>
  </si>
  <si>
    <t>ТОО "Павлодарский нефтехимический завод" ППТНО , УПБ</t>
  </si>
  <si>
    <t>Пожаротушение</t>
  </si>
  <si>
    <t>20.224.07-04.054.20-ПТизм</t>
  </si>
  <si>
    <t>клапан дренчерный TYCO DV-5 ф50 резьбовое соединение с обвязкой тип пуска электрический</t>
  </si>
  <si>
    <r>
      <t xml:space="preserve">241-108-0135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</si>
  <si>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89 мм, толщина стенки 3,5 мм ГОСТ 8731-74</t>
  </si>
  <si>
    <r>
      <t xml:space="preserve">234-201-0307
</t>
    </r>
    <r>
      <rPr>
        <sz val="7.5"/>
        <rFont val="Times New Roman"/>
        <family val="1"/>
        <charset val="204"/>
      </rPr>
      <t>РСНБ РК 2022</t>
    </r>
  </si>
  <si>
    <t>Мат из минеральной ваты прошивной теплоизоляционный ГОСТ 21880-2011 без обкладки МП-125 толщиной 80 мм</t>
  </si>
  <si>
    <r>
      <t xml:space="preserve">241-108-0229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</si>
  <si>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219 мм, толщина стенки 6,0 мм ГОСТ 8731-74</t>
  </si>
  <si>
    <t>Задвижки стальные фланцевые 30с41нж, клиновые литые с выдвижным шпинделем Т 425°С, PN 16, DN 50 мм ГОСТ 9698-86</t>
  </si>
  <si>
    <r>
      <t xml:space="preserve">241-112-0140
</t>
    </r>
    <r>
      <rPr>
        <sz val="7.5"/>
        <rFont val="Times New Roman"/>
        <family val="1"/>
        <charset val="204"/>
      </rPr>
      <t>РСНБ РК 2022</t>
    </r>
  </si>
  <si>
    <t>Отводы крутоизогнутые приварные бесшовные из углеродистой и низколегированной стали, 90°, наружным диаметром 89 мм, толщиной стенки 4 мм ГОСТ 17380-2001 (ГОСТ 17375-2001)</t>
  </si>
  <si>
    <t>Вентили запорные проходные фланцевые стальные 15с65нж, (п, бк) для воды и пара, Т 200°С, РN 16, DN 20 ГОСТ 5761-2005</t>
  </si>
  <si>
    <t>Генератор пены стационарный ГПС-600</t>
  </si>
  <si>
    <r>
      <t xml:space="preserve">241-108-0118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</si>
  <si>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57 мм, толщина стенки 3,0 мм ГОСТ 8731-74</t>
  </si>
  <si>
    <t>Переходы эксцентрические приварные из углеродистой и низколегированной стали, наружными диаметрами и толщинами стенок 89 мм х 6 мм - 76 мм х 5 мм ГОСТ 17380-2001 (ГОСТ 17378-2001)</t>
  </si>
  <si>
    <r>
      <t xml:space="preserve">241-116-0603
</t>
    </r>
    <r>
      <rPr>
        <sz val="7.5"/>
        <rFont val="Times New Roman"/>
        <family val="1"/>
        <charset val="204"/>
      </rPr>
      <t>РСНБ РК 2022</t>
    </r>
  </si>
  <si>
    <t>Фланец приварной встык воротниковый PN 16 ГОСТ 33259-2015 диаметром 20 мм</t>
  </si>
  <si>
    <t>Переходы эксентрические приварные из углеродистой и низколегированной стали, наружными диаметрами и толщинами стенок 89 мм х 6 мм - 57 мм х 4 мм ГОСТ 17380-2001 (ГОСТ 17378-2001)</t>
  </si>
  <si>
    <t>Переходы концентрические приварные из углеродистой и низколегированной стали, наружными диаметрами и толщинами стенок 219 мм х 10 мм - 57 мм х 3,5 мм ГОСТ 17380-2001 (ГОСТ 17378-2001)</t>
  </si>
  <si>
    <r>
      <t xml:space="preserve">241-108-0130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</si>
  <si>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76 мм, толщина стенки 4,0 мм ГОСТ 8731-74</t>
  </si>
  <si>
    <r>
      <t xml:space="preserve">241-112-0125
</t>
    </r>
    <r>
      <rPr>
        <sz val="7.5"/>
        <rFont val="Times New Roman"/>
        <family val="1"/>
        <charset val="204"/>
      </rPr>
      <t>РСНБ РК 2022</t>
    </r>
  </si>
  <si>
    <t>Отводы крутоизогнутые приварные бесшовные из углеродистой и низколегированной стали, 90°, наружным диаметром 57 мм, толщиной стенки 3,5 мм ГОСТ 17380-2001 (ГОСТ 17375-2001)</t>
  </si>
  <si>
    <r>
      <t xml:space="preserve">244-401-0101
</t>
    </r>
    <r>
      <rPr>
        <sz val="7.5"/>
        <rFont val="Times New Roman"/>
        <family val="1"/>
        <charset val="204"/>
      </rPr>
      <t>РСНБ РК 2022</t>
    </r>
  </si>
  <si>
    <t>Головки для присоединения рукавов пожарных, ГМ 65 мм, на давление 1,2 МПа (12 кгс/см2) ГОСТ Р 53279-2009</t>
  </si>
  <si>
    <t>Прокладки паронитовые ПМБ-1 ф20</t>
  </si>
  <si>
    <r>
      <t xml:space="preserve">241-108-0104
</t>
    </r>
    <r>
      <rPr>
        <sz val="7.5"/>
        <rFont val="Times New Roman"/>
        <family val="1"/>
        <charset val="204"/>
      </rPr>
      <t>РСНБ РК 2022</t>
    </r>
  </si>
  <si>
    <t>Трубы стальные бесшовные горячедеформированные из стали марки 15, 20, D 25 мм, толщина стенки 2,8 мм ГОСТ 8731-74</t>
  </si>
  <si>
    <t>Прокладки паронитовые ПМБ-1 ф50</t>
  </si>
  <si>
    <r>
      <t xml:space="preserve">217-605-0108
</t>
    </r>
    <r>
      <rPr>
        <sz val="7.5"/>
        <rFont val="Times New Roman"/>
        <family val="1"/>
        <charset val="204"/>
      </rPr>
      <t>РСНБ РК 2022</t>
    </r>
  </si>
  <si>
    <t>Ацетилен технический газообразный ГОСТ 5457-75</t>
  </si>
  <si>
    <r>
      <t xml:space="preserve">261-107-0220
</t>
    </r>
    <r>
      <rPr>
        <sz val="7.5"/>
        <rFont val="Times New Roman"/>
        <family val="1"/>
        <charset val="204"/>
      </rPr>
      <t>РСНБ РК 2022</t>
    </r>
  </si>
  <si>
    <t>Дюбели металлические с калиброванной головкой с цинковым хроматированным покрытием размерами 3 мм х 58,5 мм ГОСТ 28456-90</t>
  </si>
  <si>
    <r>
      <t xml:space="preserve">214-209-0505
</t>
    </r>
    <r>
      <rPr>
        <sz val="7.5"/>
        <rFont val="Times New Roman"/>
        <family val="1"/>
        <charset val="204"/>
      </rPr>
      <t>РСНБ РК 2022</t>
    </r>
  </si>
  <si>
    <t>Проволока сварочная легированная для сварки (наплавки) ГОСТ 2246-70 с неомедненной поверхностью диаметром 2 мм</t>
  </si>
  <si>
    <r>
      <t xml:space="preserve">261-107-0522
</t>
    </r>
    <r>
      <rPr>
        <sz val="7.5"/>
        <rFont val="Times New Roman"/>
        <family val="1"/>
        <charset val="204"/>
      </rPr>
      <t>РСНБ РК 2022</t>
    </r>
  </si>
  <si>
    <t>Патроны для строительно-монтажного пистолета</t>
  </si>
  <si>
    <r>
      <t xml:space="preserve">261-301-0232
</t>
    </r>
    <r>
      <rPr>
        <sz val="7.5"/>
        <rFont val="Times New Roman"/>
        <family val="1"/>
        <charset val="204"/>
      </rPr>
      <t>РСНБ РК 2022</t>
    </r>
  </si>
  <si>
    <t>Колпачки типа К-440</t>
  </si>
  <si>
    <r>
      <t xml:space="preserve">236-202-1014
</t>
    </r>
    <r>
      <rPr>
        <sz val="7.5"/>
        <rFont val="Times New Roman"/>
        <family val="1"/>
        <charset val="204"/>
      </rPr>
      <t>РСНБ РК 2022</t>
    </r>
  </si>
  <si>
    <t>Краска масляная МА-15 ГОСТ 10503-71</t>
  </si>
  <si>
    <r>
      <t xml:space="preserve">236-104-0101
</t>
    </r>
    <r>
      <rPr>
        <sz val="7.5"/>
        <rFont val="Times New Roman"/>
        <family val="1"/>
        <charset val="204"/>
      </rPr>
      <t>РСНБ РК 2022</t>
    </r>
  </si>
  <si>
    <t>Олифа "Оксоль" ГОСТ 32389-2013</t>
  </si>
  <si>
    <r>
      <t xml:space="preserve">261-107-0431
</t>
    </r>
    <r>
      <rPr>
        <sz val="7.5"/>
        <rFont val="Times New Roman"/>
        <family val="1"/>
        <charset val="204"/>
      </rPr>
      <t>РСНБ РК 2022</t>
    </r>
  </si>
  <si>
    <t>Очес льняной ГОСТ Р 53486-2009</t>
  </si>
  <si>
    <t>02-01-06</t>
  </si>
  <si>
    <t>12817,349</t>
  </si>
  <si>
    <t>2850,795</t>
  </si>
  <si>
    <t>1,198</t>
  </si>
  <si>
    <t>1312-1001-0507 РСНБ РК 2022 Кзтр и Кэм=1,09</t>
  </si>
  <si>
    <t>Затраты труда рабочих (средний разряд работы 4,9). Работы по монтажу оборудования</t>
  </si>
  <si>
    <t>1312-1701-0108 РСНБ РК 2022 Кзтр и Кэм=1,09</t>
  </si>
  <si>
    <t>1312-1701-0110 РСНБ РК 2022 Кзтр и Кэм=1,09</t>
  </si>
  <si>
    <t>1312-1701-0113 РСНБ РК 2022 Кзтр и Кэм=1,09</t>
  </si>
  <si>
    <t>1312-0701-0101 РСНБ РК 2022 Кзтр и Кэм=1,09</t>
  </si>
  <si>
    <t>Лебедки электрические тяговым усилием свыше 12,26 до 19,62 кН (2 т)</t>
  </si>
  <si>
    <t>1312-0701-0102 РСНБ РК 2022 Кзтр и Кэм=1,09</t>
  </si>
  <si>
    <t>1312-0701-0103 РСНБ РК 2022 Кзтр и Кэм=1,09</t>
  </si>
  <si>
    <t>1312-0701-0105 РСНБ РК 2022 Кзтр и Кэм=1,09</t>
  </si>
  <si>
    <t>241-108-0104 РСНБ РК 2022</t>
  </si>
  <si>
    <t>241-108-0118 РСНБ РК 2022</t>
  </si>
  <si>
    <t>241-108-0130 РСНБ РК 2022</t>
  </si>
  <si>
    <t>241-108-0135 РСНБ РК 2022</t>
  </si>
  <si>
    <t>241-108-0229 РСНБ РК 2022</t>
  </si>
  <si>
    <t>241-112-0125 РСНБ РК 2022</t>
  </si>
  <si>
    <t>241-112-0140 РСНБ РК 2022</t>
  </si>
  <si>
    <t>1312-0701-0508 РСНБ РК 2022 Кзтр и Кэм=1,09</t>
  </si>
  <si>
    <t>244-401-0101 РСНБ РК 2022</t>
  </si>
  <si>
    <t>241-116-0603 РСНБ РК 2022</t>
  </si>
  <si>
    <t>Антикоррозионная защита</t>
  </si>
  <si>
    <t>Теплоизоляционные работы</t>
  </si>
  <si>
    <t>234-201-0307 РСНБ РК 2022</t>
  </si>
  <si>
    <t>1312-1701-0103 РСНБ РК 2022 Кзтр и Кэм=1,09 
Р. 1312 подр. 1312-17 ВУ п.3 Кзтр=1,25, Кэм=1,25</t>
  </si>
  <si>
    <t>ИСХОДНЫЕ ДАННЫЕ : Э40542060</t>
  </si>
  <si>
    <t>Э40542060'К9А0Ж5'Ц7Н2ХМШ1В1+БЦ7''14.01'''''*</t>
  </si>
  <si>
    <t>Ю''ТОО "Павлодарский нефтехимический завод" ППТНО , УПБ'04.054.20'04.054.20-1'"Строительство узлов налива нефтебитума ТОО "Павлодарский нефтехимический завод" г. Павлодар, ул. Химкомбинатовская, 1"'РП'2'02-01-06'Пожаротушение'20.224.07-04.054.20-ПТизм'Голубев В.В.'в текущих ценах 1 квартала 2023 года*</t>
  </si>
  <si>
    <t>(РС147789)*</t>
  </si>
  <si>
    <t>L Ц13-121001-0503'2''Трубопровод условным давлением 2,5 Мпа, диаметр наружный врезаемой трубы 57 мм. Врезка в действующие магистрали'врезка*</t>
  </si>
  <si>
    <t>L Ц13-121001-0504'1''Трубопровод условным давлением 2,5 Мпа, диаметр наружный врезаемой трубы 108 мм. Врезка в действующие магистрали'врезка*</t>
  </si>
  <si>
    <t>Ц13-121001-0507'1''Трубопровод условным давлением 2,5 МПа, диаметр наружный врезаемой трубы 219 мм. Врезка в действующие магистрали'врезка*</t>
  </si>
  <si>
    <t>Ц13-121701-0103(П-1312061)'0,6''Узел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25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</si>
  <si>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Ц13-121701-0103'0,6''Узел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25 мм. Изготовление'м трубопровода*</t>
  </si>
  <si>
    <t>Ц13-121701-0107(П-1312061)'8,7+0,075.5''Узел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</si>
  <si>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Ц13-121701-0107'8,7+0,075.5''Узел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Изготовление'м трубопровода*</t>
  </si>
  <si>
    <t>Ц13-121701-0108'0,6''Узел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76 мм. Изготовление'м трубопровода*</t>
  </si>
  <si>
    <t>Ц13-121701-0109'225+0,120.28+4.0,075''Узел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Изготовление'м трубопровода*</t>
  </si>
  <si>
    <t>Ц13-121701-0110'0,2''Узел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Изготовление'м трубопровода*</t>
  </si>
  <si>
    <t>Ц13-121701-0113'6+0,095''Узел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219 мм. Изготовление'м трубопровода*</t>
  </si>
  <si>
    <t>Ц13-120701-0101'0,6''Трубопровод дренчерных установок водяного и пенного пожаротушения из стальных труб, диаметр условного прохода до 40 мм. Монтаж из готовых узлов'м трубопровода*</t>
  </si>
  <si>
    <t>Ц13-120701-0102'8,7+0,075.5''Трубопровод дренчерных установок водяного и пенного пожаротушения из стальных труб, диаметр условного прохода до 50 мм. Монтаж из готовых узлов'м трубопровода*</t>
  </si>
  <si>
    <t>Ц13-120701-0103'0,6+225+0,2+0,120.28+4.0,075''Трубопровод дренчерных установок водяного и пенного пожаротушения из стальных труб, диаметр условного прохода до 100 мм. Монтаж из готовых узлов'м трубопровода*</t>
  </si>
  <si>
    <t>Ц13-120701-0105'6+0,095''Трубопровод дренчерных установок водяного и пенного пожаротушения из стальных труб, диаметр условного прохода до 200 мм. Монтаж из готовых узлов'м трубопровода*</t>
  </si>
  <si>
    <t>С1241-108-0104'0,6.1,03''Трубы стальные бесшовные горячедеформированные из стали марки 15, 20, D 25 мм, толщина стенки 2,8 мм ГОСТ 8731-74'м*</t>
  </si>
  <si>
    <t>С1241-108-0118'8,7.1,03''Трубы стальные бесшовные горячедеформированные из стали марки 15, 20, D 57 мм, толщина стенки 3,0 мм ГОСТ 8731-74'м*</t>
  </si>
  <si>
    <t>С1241-108-0130'0,6.1,03''Трубы стальные бесшовные горячедеформированные из стали марки 15, 20, D 76 мм, толщина стенки 4,0 мм ГОСТ 8731-74'м*</t>
  </si>
  <si>
    <t>С1241-108-0135'225.1,03''Трубы стальные бесшовные горячедеформированные из стали марки 15, 20, D 89 мм, толщина стенки 3,5 мм ГОСТ 8731-74'м*</t>
  </si>
  <si>
    <t>С1241-108-0150'0,2.1,03''Трубы стальные бесшовные горячедеформированные из стали марки 15, 20, D 108 мм, толщина стенки 5,0 мм ГОСТ 8731-74'м*</t>
  </si>
  <si>
    <t>С1241-108-0229'6.1,03''Трубы стальные бесшовные горячедеформированные из стали марки 15, 20, D 219 мм, толщина стенки 6,0 мм ГОСТ 8731-74'м*</t>
  </si>
  <si>
    <t>С1241-112-0125'5''Отводы крутоизогнутые приварные бесшовные из углеродистой и низколегированной стали, 90°, наружным диаметром 57 мм, толщиной стенки 3,5 мм ГОСТ 17380-2001 (ГОСТ 17375-2001)'шт.*</t>
  </si>
  <si>
    <t>С1241-112-0140'28''Отводы крутоизогнутые приварные бесшовные из углеродистой и низколегированной стали, 90°, наружным диаметром 89 мм, толщиной стенки 4 мм ГОСТ 17380-2001 (ГОСТ 17375-2001)'шт.*</t>
  </si>
  <si>
    <t>СТ КП №5810 Rev.1 от 31.10.2022г(=13)'2'4500.1,02'Переходы эксентрические приварные из углеродистой и низколегированной стали, наружными диаметрами и толщинами стенок 89 мм х 6 мм - 57 мм х 4 мм ГОСТ 17380-2001 (ГОСТ 17378-2001)'шт.*</t>
  </si>
  <si>
    <t>СТ КП №5810 Rev.1 от 31.10.2022г(=13)'2'4830.1,02'Переходы эксцентрические приварные из углеродистой и низколегированной стали, наружными диаметрами и толщинами стенок 89 мм х 6 мм - 76 мм х 5 мм ГОСТ 17380-2001 (ГОСТ 17378-2001)'шт.*</t>
  </si>
  <si>
    <t>СТ КП №5810 Rev.1 от 31.10.2022г(=13)'1'6825.1,02'Переходы концентрические приварные из углеродистой и низколегированной стали, наружными диаметрами и толщинами стенок 219 мм х 10 мм - 57 мм х 3,5 мм ГОСТ 17380-2001 (ГОСТ 17378-2001)'шт.*</t>
  </si>
  <si>
    <t>С1222-519-0201'0,00313+42.0,00115+2.0,00124''Опоры скользящие'т*</t>
  </si>
  <si>
    <t>Ц13-120701-0508'2''Генераторы пены, диаметр условного прохода до 75 мм. Монтаж оборудования'шт.*</t>
  </si>
  <si>
    <t>С1244-401-0101'2'900'Головки для присоединения рукавов пожарных, ГМ 65 мм, на давление 1,2 МПа (12 кгс/см2) ГОСТ Р 53279-2009'шт.*</t>
  </si>
  <si>
    <t>СТ КП №5810 Rev.1 от 31.10.2022г(=13)'2'12600.1,02'Генератор пены стационарный ГПС-600'шт*</t>
  </si>
  <si>
    <t>L Ц13-121101-0107'2''Арматура фланцевая с ручным приводом или без привода водопроводная на условное давление до 4 МПа, диаметр условного прохода 50 мм. Монтаж оборудования'шт.*</t>
  </si>
  <si>
    <t>С1242-103-0301'2''Задвижки стальные фланцевые 30с41нж, клиновые литые с выдвижным шпинделем Т 425°С, PN 16, DN 50 мм ГОСТ 9698-86'шт.*</t>
  </si>
  <si>
    <t>С1241-116-0607'4''Фланец приварной встык воротниковый PN 16 ГОСТ 33259-2015 диаметром 50 мм'шт.*</t>
  </si>
  <si>
    <t>L С1241-116-0307'2.2''Фланец плоский приварной PN 16 ГОСТ 33259-2015 диаметром 50 мм'шт.*</t>
  </si>
  <si>
    <t>СТ КП №5810 Rev.1 от 31.10.2022г(=13)'2.2'142,5.1,02'Прокладки паронитовые ПМБ-1 ф50'шт.*</t>
  </si>
  <si>
    <t>С1217-101-0107'0,00017.2''Болт с гайкой и шайбой ГОСТ ISO 8992-2015 строительный'т*</t>
  </si>
  <si>
    <t>L Ц13-121101-0103'2''Арматура фланцевая с ручным приводом или без привода водопроводная на условное давление до 4 МПа, диаметр условного прохода 20 мм. Монтаж оборудования'шт.*</t>
  </si>
  <si>
    <t>СТ КП №5810 Rev.1 от 31.10.2022г(=13)'2'13400.1,02'Вентили запорные проходные фланцевые стальные 15с65нж, (п, бк) для воды и пара, Т 200°С, РN 16, DN 20 ГОСТ 5761-2005'шт.*</t>
  </si>
  <si>
    <t>С1241-116-0603'4''Фланец приварной встык воротниковый PN 16 ГОСТ 33259-2015 диаметром 20 мм'шт.*</t>
  </si>
  <si>
    <t>L С1241-116-0303'2.2''Фланцы стальные приварные плоские из углеродистой и низколегированной стали PN 16, DN 20 ГОСТ 33259-2015'шт.*</t>
  </si>
  <si>
    <t>СТ КП №5810 Rev.1 от 31.10.2022г(=13)'2.2'410.1,02'Прокладки паронитовые ПМБ-1 ф20'шт.*</t>
  </si>
  <si>
    <t>С1217-101-0107'0,000084.2''Болт с гайкой и шайбой ГОСТ ISO 8992-2015 строительный'т*</t>
  </si>
  <si>
    <t>L Ц13-121101-0907'2''Арматура муфтовая с ручным приводом или без привода водопроводная на условное давление до 10 МПа, диаметр условного прохода 50 мм. Монтаж оборудования'шт.*</t>
  </si>
  <si>
    <t>СТ КП №5810 Rev.1 от 31.10.2022г(=13)'2'1790612,62.1,02'клапан дренчерный TYCO DV-5 ф50 резьбовое соединение с обвязкой тип пуска электрический'шт*</t>
  </si>
  <si>
    <t>L С1241-116-0607'2.2''Фланцы стальные приварные встык из углеродистой и низколегированной стали PN 16, DN 50 ГОСТ 12816-80'шт.*</t>
  </si>
  <si>
    <t>П2Антикоррозионная защита*</t>
  </si>
  <si>
    <r>
      <t>L Е11-130601-0207'130''Поверхности металлические. Очистка щетками'м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</si>
  <si>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Е11-130601-0209'130''Поверхности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</si>
  <si>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Е11-130601-0302'130''Поверхности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</si>
  <si>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Е11-130301-0406(Н5.1,1)(Н52.1,1)(Н53.1,1)'130''Поверхности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</si>
  <si>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Е11-130301-1406(Н5.1,1)(Н52.1,1)(Н53.1,1)(Н5.1,1)(Н5.2)(Н52.2)(Н53.2) К=2'130''Поверхности металлические огрунтованные. Окраска эмалями ПФ-115-за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</si>
  <si>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П2Теплоизоляционные работы*</t>
  </si>
  <si>
    <r>
      <t>Е11-260101-1001(РС295721)'6,6:1,03''Трубопроводы. Изоляции матами минераловатными прошивными безобкладочными и в обкладках марки 125, изделиями минераловатными с гофрированной структурой.'м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</si>
  <si>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r>
      <t>С1234-201-0307'6,6''Мат из минеральной ваты прошивной теплоизоляционный ГОСТ 21880-2011 без обкладки МП-125 толщиной 80 мм'м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</si>
  <si>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Е11-260301-0202(РС295879)'168,2:1,22''Поверхность изоляции трубопроводов. Покрытие сталью оцинкованной.'м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покрытия изоляции*</t>
    </r>
  </si>
  <si>
    <t>С1214-105-0102'168,2.0,0039''Сталь листовая оцинкованная углеродистая толщиной от 0,5 до 0,75 мм ГОСТ 14918-80'т*</t>
  </si>
  <si>
    <t xml:space="preserve">Трубопровод условным давлением 2,5 МПа, диаметр наружный врезаемой трубы 219 мм. Врезка в действующие магистрали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</si>
  <si>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25 мм. Изготовление. 
Изготовлении узлов с установкой арматуры, применен коэффициент к затратам труда рабочих-монтажников - 1,25, к времени эксплуатации машин и механизмов - 1,25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</si>
  <si>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76 мм. Изготовление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</si>
  <si>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</si>
  <si>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219 мм. Изготовление
</t>
  </si>
  <si>
    <t xml:space="preserve">Трубопровод дренчерных установок водяного и пенного пожаротушения из стальных труб, диаметр условного прохода до 40 мм. Монтаж из готовых узлов
</t>
  </si>
  <si>
    <t xml:space="preserve">Трубопровод дренчерных установок водяного и пенного пожаротушения из стальных труб, диаметр условного прохода до 50 мм. Монтаж из готовых узлов
</t>
  </si>
  <si>
    <t xml:space="preserve">Трубопровод дренчерных установок водяного и пенного пожаротушения из стальных труб, диаметр условного прохода до 100 мм. Монтаж из готовых узлов
</t>
  </si>
  <si>
    <t xml:space="preserve">Трубопровод дренчерных установок водяного и пенного пожаротушения из стальных труб, диаметр условного прохода до 200 мм. Монтаж из готовых узлов
</t>
  </si>
  <si>
    <t xml:space="preserve">Трубы стальные бесшовные горячедеформированные из стали марки 15, 20, D 25 мм, толщина стенки 2,8 мм ГОСТ 8731-74
</t>
  </si>
  <si>
    <t xml:space="preserve">Трубы стальные бесшовные горячедеформированные из стали марки 15, 20, D 57 мм, толщина стенки 3,0 мм ГОСТ 8731-74
</t>
  </si>
  <si>
    <t xml:space="preserve">Трубы стальные бесшовные горячедеформированные из стали марки 15, 20, D 76 мм, толщина стенки 4,0 мм ГОСТ 8731-74
</t>
  </si>
  <si>
    <t xml:space="preserve">Трубы стальные бесшовные горячедеформированные из стали марки 15, 20, D 89 мм, толщина стенки 3,5 мм ГОСТ 8731-74
</t>
  </si>
  <si>
    <t xml:space="preserve">Трубы стальные бесшовные горячедеформированные из стали марки 15, 20, D 219 мм, толщина стенки 6,0 мм ГОСТ 8731-74
</t>
  </si>
  <si>
    <t xml:space="preserve">Отводы крутоизогнутые приварные бесшовные из углеродистой и низколегированной стали, 90°, наружным диаметром 57 мм, толщиной стенки 3,5 мм ГОСТ 17380-2001 (ГОСТ 17375-2001)
</t>
  </si>
  <si>
    <t xml:space="preserve">Отводы крутоизогнутые приварные бесшовные из углеродистой и низколегированной стали, 90°, наружным диаметром 89 мм, толщиной стенки 4 мм ГОСТ 17380-2001 (ГОСТ 17375-2001)
</t>
  </si>
  <si>
    <t xml:space="preserve">Переходы эксентрические приварные из углеродистой и низколегированной стали, наружными диаметрами и толщинами стенок 89 мм х 6 мм - 57 мм х 4 мм ГОСТ 17380-2001 (ГОСТ 17378-2001)
</t>
  </si>
  <si>
    <t xml:space="preserve">Переходы эксцентрические приварные из углеродистой и низколегированной стали, наружными диаметрами и толщинами стенок 89 мм х 6 мм - 76 мм х 5 мм ГОСТ 17380-2001 (ГОСТ 17378-2001)
</t>
  </si>
  <si>
    <t xml:space="preserve">Переходы концентрические приварные из углеродистой и низколегированной стали, наружными диаметрами и толщинами стенок 219 мм х 10 мм - 57 мм х 3,5 мм ГОСТ 17380-2001 (ГОСТ 17378-2001)
</t>
  </si>
  <si>
    <t xml:space="preserve">Генераторы пены, диаметр условного прохода до 75 мм. Монтаж оборудования
</t>
  </si>
  <si>
    <t xml:space="preserve">Головки для присоединения рукавов пожарных, ГМ 65 мм, на давление 1,2 МПа (12 кгс/см2) ГОСТ Р 53279-2009
</t>
  </si>
  <si>
    <t xml:space="preserve">Генератор пены стационарный ГПС-600
</t>
  </si>
  <si>
    <t xml:space="preserve">Задвижки стальные фланцевые 30с41нж, клиновые литые с выдвижным шпинделем Т 425°С, PN 16, DN 50 мм ГОСТ 9698-86
</t>
  </si>
  <si>
    <t xml:space="preserve">Прокладки паронитовые ПМБ-1 ф50
</t>
  </si>
  <si>
    <t xml:space="preserve">Вентили запорные проходные фланцевые стальные 15с65нж, (п, бк) для воды и пара, Т 200°С, РN 16, DN 20 ГОСТ 5761-2005
</t>
  </si>
  <si>
    <t xml:space="preserve">Фланец приварной встык воротниковый PN 16 ГОСТ 33259-2015 диаметром 20 мм
</t>
  </si>
  <si>
    <t xml:space="preserve">Прокладки паронитовые ПМБ-1 ф20
</t>
  </si>
  <si>
    <t xml:space="preserve">клапан дренчерный TYCO DV-5 ф50 резьбовое соединение с обвязкой тип пуска электрический
</t>
  </si>
  <si>
    <t>37.1</t>
  </si>
  <si>
    <t xml:space="preserve">Поверхности металлические огрунтованные. Окраска эмалями ПФ-115-за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</si>
  <si>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 xml:space="preserve">Трубопроводы. Изоляции матами минераловатными прошивными безобкладочными и в обкладках марки 125, изделиями минераловатными с гофрированной структурой.
</t>
  </si>
  <si>
    <t xml:space="preserve">Мат из минеральной ваты прошивной теплоизоляционный ГОСТ 21880-2011 без обкладки МП-125 толщиной 80 мм
</t>
  </si>
  <si>
    <t xml:space="preserve">Поверхность изоляции трубопроводов. Покрытие сталью оцинкованной.
</t>
  </si>
  <si>
    <t>№ 02-01-06</t>
  </si>
  <si>
    <r>
      <t xml:space="preserve">007-0149
</t>
    </r>
    <r>
      <rPr>
        <sz val="7.5"/>
        <rFont val="Times New Roman"/>
        <family val="1"/>
        <charset val="204"/>
      </rPr>
      <t>РСНБ РК 2022</t>
    </r>
  </si>
  <si>
    <t>(61879,92)</t>
  </si>
  <si>
    <r>
      <t xml:space="preserve">325-101-0402
</t>
    </r>
    <r>
      <rPr>
        <sz val="7.5"/>
        <rFont val="Times New Roman"/>
        <family val="1"/>
        <charset val="204"/>
      </rPr>
      <t>РСНБ РК 2022</t>
    </r>
  </si>
  <si>
    <r>
      <t>Насосы мощностью 7,2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</si>
  <si>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r>
      <t xml:space="preserve">314-502-0303
</t>
    </r>
    <r>
      <rPr>
        <sz val="7.5"/>
        <rFont val="Times New Roman"/>
        <family val="1"/>
        <charset val="204"/>
      </rPr>
      <t>РСНБ РК 2022</t>
    </r>
  </si>
  <si>
    <t>Автоматическая пожарная сигнализация.</t>
  </si>
  <si>
    <t>20.224.07-04.054.20-АПС.</t>
  </si>
  <si>
    <t>Кабель МКЭКШВнг 4х2х0,75</t>
  </si>
  <si>
    <t>Извещатель пожарный тепловойИП102-1В-Р-МЗ-Н4-НС-БС3-17-30</t>
  </si>
  <si>
    <t>Коробка соединительная взрывозащищенная КСВ-1 16А</t>
  </si>
  <si>
    <t>Прибор приемо-контрольный ППКОПО149-16-1 "Яхонт-16И" исп.1</t>
  </si>
  <si>
    <t>Извещатель пожарный ручной взрывозащищенный ЕхИП535-1В-С-Б-18</t>
  </si>
  <si>
    <r>
      <t xml:space="preserve">247-201-0828
</t>
    </r>
    <r>
      <rPr>
        <sz val="7.5"/>
        <rFont val="Times New Roman"/>
        <family val="1"/>
        <charset val="204"/>
      </rPr>
      <t>РСНБ РК 2022</t>
    </r>
  </si>
  <si>
    <t>Щит с монтажной панелью ГОСТ 32397-2013, типа ЩМП 5-0 У2 IP54</t>
  </si>
  <si>
    <t>Профиль перфорированный П-образный 3000-2,2 IEK</t>
  </si>
  <si>
    <r>
      <t xml:space="preserve">214-211-0103
</t>
    </r>
    <r>
      <rPr>
        <sz val="7.5"/>
        <rFont val="Times New Roman"/>
        <family val="1"/>
        <charset val="204"/>
      </rPr>
      <t>РСНБ РК 2022</t>
    </r>
  </si>
  <si>
    <t>Канат стальной двойной свивки типа ЛК-Р конструкции 6х19(1+6+6/6)+1 о.с., без покрытия, из проволоки марки В, маркировочная группа 1570 Н/мм2 и менее ГОСТ 3241-91 диаметром 4,1 мм</t>
  </si>
  <si>
    <r>
      <t xml:space="preserve">243-907-6709
</t>
    </r>
    <r>
      <rPr>
        <sz val="7.5"/>
        <rFont val="Times New Roman"/>
        <family val="1"/>
        <charset val="204"/>
      </rPr>
      <t>СпрСЦ 01.2023</t>
    </r>
  </si>
  <si>
    <t>Кабельный лоток неперфорированный, высота - 50 мм, максимальная нагрузка - 120 кг/м 50х100-0,7</t>
  </si>
  <si>
    <t>Зажим ЗТ-5КП тросовый</t>
  </si>
  <si>
    <r>
      <t xml:space="preserve">248-306-0305
</t>
    </r>
    <r>
      <rPr>
        <sz val="7.5"/>
        <rFont val="Times New Roman"/>
        <family val="1"/>
        <charset val="204"/>
      </rPr>
      <t>РСНБ РК 2022</t>
    </r>
  </si>
  <si>
    <t>Источник питания резервированный РИП-12</t>
  </si>
  <si>
    <t>Кабель КСВЭВнг(А)-LS 4х2х0,8</t>
  </si>
  <si>
    <t>Аккумуляторная батарея АБ1217К</t>
  </si>
  <si>
    <r>
      <t xml:space="preserve">243-907-2504
</t>
    </r>
    <r>
      <rPr>
        <sz val="7.5"/>
        <rFont val="Times New Roman"/>
        <family val="1"/>
        <charset val="204"/>
      </rPr>
      <t>РСНБ РК 2022</t>
    </r>
  </si>
  <si>
    <t>Крышка для кабельного и лестничного лотка шириной 100 мм</t>
  </si>
  <si>
    <r>
      <t xml:space="preserve">243-142-0109
</t>
    </r>
    <r>
      <rPr>
        <sz val="7.5"/>
        <rFont val="Times New Roman"/>
        <family val="1"/>
        <charset val="204"/>
      </rPr>
      <t>РСНБ РК 2022</t>
    </r>
  </si>
  <si>
    <t>Провода силовые изоляция из ПВХ, для электрических установок на напряжение до 450/750 В ГОСТ 26445-85, марки ПВ1 сечением 4 мм2</t>
  </si>
  <si>
    <r>
      <t xml:space="preserve">247-201-0808
</t>
    </r>
    <r>
      <rPr>
        <sz val="7.5"/>
        <rFont val="Times New Roman"/>
        <family val="1"/>
        <charset val="204"/>
      </rPr>
      <t>РСНБ РК 2022</t>
    </r>
  </si>
  <si>
    <t>Щит с монтажной панелью ГОСТ 32397-2013, типа ЩМП 1-1 36 УХЛ3 IP31</t>
  </si>
  <si>
    <r>
      <t xml:space="preserve">243-106-0501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</si>
  <si>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число жил 3, напряжение 0,66 кВ ГОСТ 31996-2012, марки ВВГнг 3х1,5 (ок)-0,66</t>
  </si>
  <si>
    <t>Кабель МКЭКШВнг 2х2х0,75</t>
  </si>
  <si>
    <t>Швеллер горячекатаный с параллельными гранями полок из углеродистой стали ГОСТ 8240-97 № 12П-20П</t>
  </si>
  <si>
    <t>Рым-Болт DIN 580 М12</t>
  </si>
  <si>
    <t>Аккумулятор 7 А/ч, 12В</t>
  </si>
  <si>
    <r>
      <t xml:space="preserve">243-907-1403
</t>
    </r>
    <r>
      <rPr>
        <sz val="7.5"/>
        <rFont val="Times New Roman"/>
        <family val="1"/>
        <charset val="204"/>
      </rPr>
      <t>РСНБ РК 2022</t>
    </r>
  </si>
  <si>
    <t>Поворот 45° и 90° для кабельного лотка высотой 50 мм, шириной 100 мм</t>
  </si>
  <si>
    <r>
      <t xml:space="preserve">247-211-0205
</t>
    </r>
    <r>
      <rPr>
        <sz val="7.5"/>
        <rFont val="Times New Roman"/>
        <family val="1"/>
        <charset val="204"/>
      </rPr>
      <t>РСНБ РК 2022</t>
    </r>
  </si>
  <si>
    <t>Реле промежуточные типа РЭК77 3(LY3), 10 А, 230 В, АC</t>
  </si>
  <si>
    <t>Кабель питания Hyperline PWC-SHM-OE-1.8-BK</t>
  </si>
  <si>
    <t>Сальник MG 25 диаметр проводника 13-18мм IP68 ИЭК</t>
  </si>
  <si>
    <t>Блок зажимов БЗ24-4П</t>
  </si>
  <si>
    <r>
      <t xml:space="preserve">247-211-0401
</t>
    </r>
    <r>
      <rPr>
        <sz val="7.5"/>
        <rFont val="Times New Roman"/>
        <family val="1"/>
        <charset val="204"/>
      </rPr>
      <t>РСНБ РК 2022</t>
    </r>
  </si>
  <si>
    <t>Разъем РРМ77 для РЭК77 3(PTF11A) для РЭК77/3(LY3)</t>
  </si>
  <si>
    <r>
      <t xml:space="preserve">243-907-2604
</t>
    </r>
    <r>
      <rPr>
        <sz val="7.5"/>
        <rFont val="Times New Roman"/>
        <family val="1"/>
        <charset val="204"/>
      </rPr>
      <t>РСНБ РК 2022</t>
    </r>
  </si>
  <si>
    <t>Крышка для поворота 45° и 90° шириной 100 мм</t>
  </si>
  <si>
    <t>Сальник MG 12 диаметр проводника 4-7мм IP68 ИЭК</t>
  </si>
  <si>
    <t>Розетка одноместная для открытой установки РС20-3-ББ</t>
  </si>
  <si>
    <r>
      <t xml:space="preserve">214-209-1001
</t>
    </r>
    <r>
      <rPr>
        <sz val="7.5"/>
        <rFont val="Times New Roman"/>
        <family val="1"/>
        <charset val="204"/>
      </rPr>
      <t>РСНБ РК 2022</t>
    </r>
  </si>
  <si>
    <t>Проволока медная круглая электротехническая (мягкая), диаметром 1 мм и выше</t>
  </si>
  <si>
    <r>
      <t xml:space="preserve">252-207-0441
</t>
    </r>
    <r>
      <rPr>
        <sz val="7.5"/>
        <rFont val="Times New Roman"/>
        <family val="1"/>
        <charset val="204"/>
      </rPr>
      <t>РСНБ РК 2022</t>
    </r>
  </si>
  <si>
    <t>Наконечник кабельный типа П2.5-4Д-МУ3</t>
  </si>
  <si>
    <r>
      <t xml:space="preserve">243-907-2404
</t>
    </r>
    <r>
      <rPr>
        <sz val="7.5"/>
        <rFont val="Times New Roman"/>
        <family val="1"/>
        <charset val="204"/>
      </rPr>
      <t>РСНБ РК 2022</t>
    </r>
  </si>
  <si>
    <t>Заглушка торцевая для кабельного лотка высотой 50 мм, шириной 100 мм</t>
  </si>
  <si>
    <r>
      <t xml:space="preserve">261-107-0966
</t>
    </r>
    <r>
      <rPr>
        <sz val="7.5"/>
        <rFont val="Times New Roman"/>
        <family val="1"/>
        <charset val="204"/>
      </rPr>
      <t>РСНБ РК 2022</t>
    </r>
  </si>
  <si>
    <t>Припои оловянно-свинцовые в чушках бессурьмянистые, марка ПОС40 ГОСТ 21930-76</t>
  </si>
  <si>
    <r>
      <t xml:space="preserve">217-301-0106
</t>
    </r>
    <r>
      <rPr>
        <sz val="7.5"/>
        <rFont val="Times New Roman"/>
        <family val="1"/>
        <charset val="204"/>
      </rPr>
      <t>РСНБ РК 2022</t>
    </r>
  </si>
  <si>
    <t>Электрод типа Э38, Э42, Э46, Э50 ГОСТ 9467-75, марки АНО-4 диаметром 5 мм</t>
  </si>
  <si>
    <t>Резистор МЛТ-0,125-1,0 кОм</t>
  </si>
  <si>
    <r>
      <t xml:space="preserve">261-107-0784
</t>
    </r>
    <r>
      <rPr>
        <sz val="7.5"/>
        <rFont val="Times New Roman"/>
        <family val="1"/>
        <charset val="204"/>
      </rPr>
      <t>РСНБ РК 2022</t>
    </r>
  </si>
  <si>
    <t>Трубка полихлорвиниловая ПХВ-305 диаметром 6-10 мм</t>
  </si>
  <si>
    <r>
      <t xml:space="preserve">236-203-0301
</t>
    </r>
    <r>
      <rPr>
        <sz val="7.5"/>
        <rFont val="Times New Roman"/>
        <family val="1"/>
        <charset val="204"/>
      </rPr>
      <t>РСНБ РК 2022</t>
    </r>
  </si>
  <si>
    <t>Эмаль эпоксидная ЭП-140</t>
  </si>
  <si>
    <t>Резистор С2-33Н-0,5-8,2 кОм</t>
  </si>
  <si>
    <t>Резистор МЛТ-0,125-470 Ом</t>
  </si>
  <si>
    <t>Резистор МЛТ-0,125-2,2 кОм</t>
  </si>
  <si>
    <r>
      <t xml:space="preserve">261-107-0936
</t>
    </r>
    <r>
      <rPr>
        <sz val="7.5"/>
        <rFont val="Times New Roman"/>
        <family val="1"/>
        <charset val="204"/>
      </rPr>
      <t>РСНБ РК 2022</t>
    </r>
  </si>
  <si>
    <t>Канифоль сосновая ГОСТ 19113-84</t>
  </si>
  <si>
    <r>
      <t xml:space="preserve">216-103-0101
</t>
    </r>
    <r>
      <rPr>
        <sz val="7.5"/>
        <rFont val="Times New Roman"/>
        <family val="1"/>
        <charset val="204"/>
      </rPr>
      <t>РСНБ РК 2022</t>
    </r>
  </si>
  <si>
    <t>Гипсовое вяжущее ГОСТ 125-2018 марки Г-3</t>
  </si>
  <si>
    <r>
      <t xml:space="preserve">236-202-0301
</t>
    </r>
    <r>
      <rPr>
        <sz val="7.5"/>
        <rFont val="Times New Roman"/>
        <family val="1"/>
        <charset val="204"/>
      </rPr>
      <t>РСНБ РК 2022</t>
    </r>
  </si>
  <si>
    <t>Краска водоэмульсионная СТ РК ГОСТ Р 52020-2007</t>
  </si>
  <si>
    <r>
      <t xml:space="preserve">261-404-0533
</t>
    </r>
    <r>
      <rPr>
        <sz val="7.5"/>
        <rFont val="Times New Roman"/>
        <family val="1"/>
        <charset val="204"/>
      </rPr>
      <t>РСНБ РК 2022</t>
    </r>
  </si>
  <si>
    <t>Скрепы 10х2 ГОСТ Р 51177-2017</t>
  </si>
  <si>
    <t>02-01-07</t>
  </si>
  <si>
    <t>4073,891</t>
  </si>
  <si>
    <t>671,942</t>
  </si>
  <si>
    <t>ПРИБОРЫ</t>
  </si>
  <si>
    <t>1310-0701-0701 РСНБ РК 2022 Кзтр и Кэм=1,09</t>
  </si>
  <si>
    <t>1310-0701-0702 РСНБ РК 2022 Кзтр и Кэм=1,09</t>
  </si>
  <si>
    <t>внешнее устройство</t>
  </si>
  <si>
    <t>Затраты труда рабочих (средний разряд работы 5). Работы по монтажу оборудования</t>
  </si>
  <si>
    <t>1310-0202-0206 РСНБ РК 2022 Кзтр и Кэм=1,09 Изм. и доп. вып. 28</t>
  </si>
  <si>
    <t>248-306-0305 РСНБ РК 2022</t>
  </si>
  <si>
    <t>1310-0906-0603 РСНБ РК 2022 Кзтр и Кэм=1,09</t>
  </si>
  <si>
    <t>разъем</t>
  </si>
  <si>
    <t>Затраты труда рабочих (средний разряд работы 6). Работы по монтажу оборудования</t>
  </si>
  <si>
    <t>ЭЛЕКТРОТЕХНИЧЕСКИЕ ИЗДЕЛИЯ</t>
  </si>
  <si>
    <t>247-201-0828 РСНБ РК 2022</t>
  </si>
  <si>
    <t>247-201-0808 РСНБ РК 2022</t>
  </si>
  <si>
    <t>1310-0405-0102 РСНБ РК 2022 Кзтр и Кэм=1,09</t>
  </si>
  <si>
    <t>247-211-0205 РСНБ РК 2022</t>
  </si>
  <si>
    <t>247-211-0401 РСНБ РК 2022</t>
  </si>
  <si>
    <t>1310-0902-1208 РСНБ РК 2022 Кзтр и Кэм=1,09 Изм. и доп. вып. 28</t>
  </si>
  <si>
    <t>Затраты труда рабочих (средний разряд работы 3). Работы по монтажу оборудования</t>
  </si>
  <si>
    <t>КАБЕЛЬНЫЕ ИЗДЕЛИЯ И МАТЕРИАЛЫ</t>
  </si>
  <si>
    <t>216-101-0101 РСНБ РК 2022</t>
  </si>
  <si>
    <t>243-907-6709 СпрСЦ 01.2023</t>
  </si>
  <si>
    <t>243-907-2504 РСНБ РК 2022</t>
  </si>
  <si>
    <t>243-907-1403 РСНБ РК 2022</t>
  </si>
  <si>
    <t>243-907-2604 РСНБ РК 2022</t>
  </si>
  <si>
    <t>243-907-2404 РСНБ РК 2022</t>
  </si>
  <si>
    <t>214-211-0103 РСНБ РК 2022</t>
  </si>
  <si>
    <t>243-106-0501 РСНБ РК 2022</t>
  </si>
  <si>
    <t>Заземление</t>
  </si>
  <si>
    <t>243-142-0109 РСНБ РК 2022</t>
  </si>
  <si>
    <t>1308-0201-1201 РСНБ РК 2022 Кзтр и Кэм=1,09 Изм. и доп. вып. 26
Р. 1308 ТЧ п.4 Кзтр=1,05</t>
  </si>
  <si>
    <t>1308-0206-0701 РСНБ РК 2022 Кзтр и Кэм=1,09 Изм. и доп. вып. 26
Р. 1308 ТЧ п.4 Кзтр=1,05</t>
  </si>
  <si>
    <t>1308-0206-0602 РСНБ РК 2022 Кзтр и Кэм=1,09 Изм. и доп. вып. 26
Р. 1308 ТЧ п.4 Кзтр=1,05</t>
  </si>
  <si>
    <t>1308-0201-1001 РСНБ РК 2022 Кзтр и Кэм=1,09 Изм. и доп. вып. 26
Р. 1308 ТЧ п.4 Кзтр=1,05</t>
  </si>
  <si>
    <t>1308-0201-0810 РСНБ РК 2022 Кзтр и Кэм=1,09 Изм. и доп. вып. 26
Р. 1308 ТЧ п.4 Кзтр=1,05</t>
  </si>
  <si>
    <t>ИСХОДНЫЕ ДАННЫЕ : Э40542080</t>
  </si>
  <si>
    <t>Э40542080'К9А0Ж5'Ц7Н2ХМШ1В1+БЦ7''14.01'''''*</t>
  </si>
  <si>
    <t>Ю''ТОО "Павлодарский нефтехимический завод" ППТНО , УПБ'04.054.20'04.054.20-1'"Строительство узлов налива нефтебитума ТОО "Павлодарский нефтехимический завод" г. Павлодар, ул. Химкомбинатовская, 1"'РП'2'02-01-07'Автоматическая пожарная сигнализация.'20.224.07-04.054.20-АПС.'Голубев В.В.'в текущих ценах 1 квартала 2023 года*</t>
  </si>
  <si>
    <t>(РС296129)*</t>
  </si>
  <si>
    <t>П2ПРИБОРЫ*</t>
  </si>
  <si>
    <t>L Ц13-100701-0101'1''Приборы ПС приемно-контрольные, пусковые, концентратор блок базовый на 10 лучей. Монтаж оборудования'шт.*</t>
  </si>
  <si>
    <t>Ц13-100701-0701'1''Приборы приемно-контрольные охранно-пожарные. Монтаж оборудования'шт.*</t>
  </si>
  <si>
    <t>СТ КП №5810 Rev.1 от 31.10.2022г(=13)'1'157851,12.1,02'Прибор приемо-контрольный ППКОПО149-16-1 "Яхонт-16И" исп.1'шт*</t>
  </si>
  <si>
    <t>Ц13-100701-0702'6+2''Приборы приемно-контрольные охранно-пожарные. Добавлять на каждое последующее присоединение внешнего устройства к норме 1310-0701-0701'внешнее устройство*</t>
  </si>
  <si>
    <t>L Ц13-100701-0201'6''Извещатель ПС автоматический тепловой электро-контактный, магнитоконтактный в нормальном исполнении. Монтаж оборудования'шт.*</t>
  </si>
  <si>
    <t>СТ КП №5810 Rev.1 от 31.10.2022г(=13)'6'116529,27.1,02' Извещатель пожарный тепловойИП102-1В-Р-МЗ-Н4-НС-БС3-17-30'шт*</t>
  </si>
  <si>
    <t>L Ц13-100701-0203'2''Извещатель ПС автоматический тепловой, дымовой, световой во взрывозащищенном исполнении. Монтаж оборудования'шт.*</t>
  </si>
  <si>
    <t>СТ КП №5810 Rev.1 от 31.10.2022г(=13)'2'65707,20.1,02' Извещатель пожарный ручной взрывозащищенный ЕхИП535-1В-С-Б-18'шт*</t>
  </si>
  <si>
    <t>Ц13-100202-0206'1''Преобразователь или блок питания отдельно устанавливаемый. Монтаж оборудования'шт.*</t>
  </si>
  <si>
    <t>С1248-306-0305'1''Источник питания резервированный РИП-12'шт.*</t>
  </si>
  <si>
    <t>L Ц13-080105-0101'1+1''Аккумулятор. Монтаж'шт*</t>
  </si>
  <si>
    <t>СТ КП №5810 Rev.1 от 31.10.2022г(=13)'1'4116,07.1,02'Аккумулятор 7 А/ч, 12В'шт*</t>
  </si>
  <si>
    <t>СТ КП №5810 Rev.1 от 31.10.2022г(=13)'1'14060.1,02'Аккумуляторная батарея АБ1217К'шт*</t>
  </si>
  <si>
    <t>Ц13-100906-0603'6+2+2+2''Монтаж разъемов'разъем*</t>
  </si>
  <si>
    <t>СТ КП №5810 Rev.1 от 31.10.2022г(=13)'6'10.1,2'Резистор МЛТ-0,125-1,0 кОм'шт*</t>
  </si>
  <si>
    <t>СТ КП №5810 Rev.1 от 31.10.2022г(=13)'2'10.1,02'Резистор МЛТ-0,125-2,2 кОм'шт*</t>
  </si>
  <si>
    <t>СТ КП №5810 Rev.1 от 31.10.2022г(=13)'2'15.1,02'Резистор С2-33Н-0,5-8,2 кОм'шт*</t>
  </si>
  <si>
    <t>СТ КП №5810 Rev.1 от 31.10.2022г(=13)'2'12.1,02'Резистор МЛТ-0,125-470 Ом'шт*</t>
  </si>
  <si>
    <t>П2ЭЛЕКТРОТЕХНИЧЕСКИЕ ИЗДЕЛИЯ*</t>
  </si>
  <si>
    <t>Ц13-080304-0305'2+1''Шкаф (пульт) управления навесной, высота, ширина и глубина до 900x600x500 мм. Установка'шт.*</t>
  </si>
  <si>
    <t>С1247-201-0828'2''Щит с монтажной панелью ГОСТ 32397-2013, типа ЩМП 5-0 У2 IP54'шт.*</t>
  </si>
  <si>
    <t>С1247-201-0808'1''Щит с монтажной панелью ГОСТ 32397-2013, типа ЩМП 1-1 36 УХЛ3 IP31'шт.*</t>
  </si>
  <si>
    <t>Ц13-100405-0102'2''Реле. Установка дополнительная на пультах и панелях'шт.*</t>
  </si>
  <si>
    <t>С1247-211-0205'2''Реле промежуточные типа РЭК77 3(LY3), 10 А, 230 В, АC'шт.*</t>
  </si>
  <si>
    <t>С1247-211-0401'2''Разъем РРМ77 для РЭК77 3(PTF11A) для РЭК77/3(LY3)'шт.*</t>
  </si>
  <si>
    <t>Ц13-100902-1208'3''Ящик для трубных проводок протяжной или коробка, размер до 200x200 мм. Монтаж оборудования'шт.*</t>
  </si>
  <si>
    <t>СТ КП №5810 Rev.1 от 31.10.2022г(=13)'3'58500.1,02'Коробка соединительная взрывозащищенная КСВ-1 16А'шт*</t>
  </si>
  <si>
    <t>L Ц13-080103-3101'1''Зажим наборный без кожуха. Монтаж оборудования'шт.*</t>
  </si>
  <si>
    <t>С1261-404-0619'1''Зажимы наборные ГОСТ Р 51177-2017'шт.*</t>
  </si>
  <si>
    <t>СТ КП №5810 Rev.1 от 31.10.2022г(=13)'1'1678,57.1,02'Блок зажимов БЗ24-4П'шт*</t>
  </si>
  <si>
    <t>Ц13-080305-0106'2''Розетка неутопленного типа. Монтаж при открытой проводке'шт.*</t>
  </si>
  <si>
    <t>СТ КП №5810 Rev.1 от 31.10.2022г(=13)'2'445,54.1,02'Розетка одноместная для открытой установки РС20-3-ББ'шт*</t>
  </si>
  <si>
    <t>СТ КП №5810 Rev.1 от 31.10.2022г(=13)'2'1151.1,02' Кабель питания Hyperline PWC-SHM-OE-1.8-BK'шт*</t>
  </si>
  <si>
    <t>П2КАБЕЛЬНЫЕ ИЗДЕЛИЯ И МАТЕРИАЛЫ*</t>
  </si>
  <si>
    <t>Ц13-080201-1201(П-1308001)(РС129995)'0,0181.0,5+0,0058.1,5''Полка-кронштейн из угловой стали. Монтаж оборудования. Производство работ на высоте свыше 2 до 8 м, применен коэффициент к затратам труда - 1,05.'т*</t>
  </si>
  <si>
    <t>С1214-203-0202'0,5.0,0181''Швеллер горячекатаный с параллельными гранями полок из углеродистой стали ГОСТ 8240-97 № 12П-20П'т*</t>
  </si>
  <si>
    <t>С1214-201-0102'1,5.0,0058''Уголок стальной горячекатаный равнополочный из углеродистой стали ГОСТ 535-2005 ширина полки от 40 до 125 мм, толщиной от 2 до 16 мм'т*</t>
  </si>
  <si>
    <t>СТ КП №5810 Rev.1 от 31.10.2022г(=13)'16'280.1,02'Рым-Болт DIN 580 М12'шт*</t>
  </si>
  <si>
    <t>Ц13-080206-0701(П-1308001)'6.3''Профиль перфорированный монтажный длиной 2 м. Монтаж оборудования. Производство работ на высоте свыше 2 до 8 м, применен коэффициент к затратам труда - 1,05.'м*</t>
  </si>
  <si>
    <t>СТ КП №5810 Rev.1 от 31.10.2022г(=13)'6'8006,25.1,02'Профиль перфорированный П-образный 3000-2,2 IEK'шт*</t>
  </si>
  <si>
    <t>Ц13-080206-0602(П-1308001)'4.3''Короб металлический длиной 3 м. Монтаж на конструкциях, кронштейнах, по фермам и колоннам. Производство работ на высоте свыше 2 до 8 м, применен коэффициент к затратам труда - 1,05.'м*</t>
  </si>
  <si>
    <t>L С1243-907-6731'4.3''Кабельный лоток неперфорированный, высота - 50 мм, максимальная нагрузка - 120 кг/м 50х100-1,5'м*</t>
  </si>
  <si>
    <t>С1243-907-6709'4.3''Кабельный лоток неперфорированный, высота - 50 мм, максимальная нагрузка - 120 кг/м 50х100-0,7'м*</t>
  </si>
  <si>
    <t>С1243-907-2504'4.3''Крышка для кабельного и лестничного лотка шириной 100 мм'м*</t>
  </si>
  <si>
    <t>С1243-907-1403'2''Поворот 45° и 90° для кабельного лотка высотой 50 мм, шириной 100 мм'шт.*</t>
  </si>
  <si>
    <t>С1243-907-2604'2''Крышка для поворота 45° и 90° шириной 100 мм'шт.*</t>
  </si>
  <si>
    <t>С1243-907-2404'2''Заглушка торцевая для кабельного лотка высотой 50 мм, шириной 100 мм'шт.*</t>
  </si>
  <si>
    <t>L СТ КП №5810 Rev.1 от 31.10.2022г(=13)'4.3'1425'Лоток неперфорированный 50х100х3000 ИЭК'м*</t>
  </si>
  <si>
    <t>L СТ КП №5810 Rev.1 от 31.10.2022г(=13)'4.3'998,21'Крышка на лоток осн. 100мм IEK'м*</t>
  </si>
  <si>
    <t>L СТ КП №5810 Rev.1 от 31.10.2022г(=13)'2'8375'Поворот плавный 90град тип В10 ESCA 50х100мм'шт*</t>
  </si>
  <si>
    <t>L СТ КП №5810 Rev.1 от 31.10.2022г(=13)'2'3684,82'Крышка поворота плавный 90град тип В10 ESCA 100мм'шт*</t>
  </si>
  <si>
    <t>L СТ КП №5810 Rev.1 от 31.10.2022г(=13)'2'575,89'Заглушка Н50х100'шт*</t>
  </si>
  <si>
    <t>Ц13-080201-1001(П-1308001)(РС296274)'160''Кабель до 35 кВ, масса 1 м до 1 кг. Подвешивание на тросе. Производство работ на высоте свыше 2 до 8 м, применен коэффициент к затратам труда - 1,05.'м кабеля*</t>
  </si>
  <si>
    <t>СТ КП №5810 Rev.1 от 31.10.2022г(=13)'16'1154,24.1,02'Зажим ЗТ-5КП тросовый'шт*</t>
  </si>
  <si>
    <t>С1214-211-0103'160''Канат стальной двойной свивки типа ЛК-Р конструкции 6х19(1+6+6/6)+1 о.с., без покрытия, из проволоки марки В, маркировочная группа 1570 Н/мм2 и менее ГОСТ 3241-91 диаметром 4,1 мм'10 м*</t>
  </si>
  <si>
    <t>Ц13-080201-0810(П-1308001)'30+680+10+50-160''Кабель до 35 кВ, масса 1 м до 1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- 1,05.'м кабеля*</t>
  </si>
  <si>
    <t>С1243-106-0501'0,03''Кабель силовой не распространяющий горение, число жил 3, напряжение 0,66 кВ ГОСТ 31996-2012, марки ВВГнг 3х1,5 (ок)-0,66'км*</t>
  </si>
  <si>
    <t>СТ КП №5810 Rev.1 от 31.10.2022г(=13)'680'1044.1,02'Кабель МКЭКШВнг 4х2х0,75'м*</t>
  </si>
  <si>
    <t>СТ КП №5810 Rev.1 от 31.10.2022г(=13)'10'625.1,02'Кабель МКЭКШВнг 2х2х0,75'м*</t>
  </si>
  <si>
    <t>СТ КП №5810 Rev.1 от 31.10.2022г(=13)'0,050'324246.1,02'Кабель КСВЭВнг(А)-LS 4х2х0,8'км*</t>
  </si>
  <si>
    <t>СТ КП №5810 Rev.1 от 31.10.2022г(=13)'12'78,57.1,02'Сальник MG 12 диаметр проводника 4-7мм IP68 ИЭК'шт*</t>
  </si>
  <si>
    <t>СТ КП №5810 Rev.1 от 31.10.2022г(=13)'8'233,93.1,02'Сальник MG 25 диаметр проводника 13-18мм IP68 ИЭК'шт*</t>
  </si>
  <si>
    <t>П2Заземление*</t>
  </si>
  <si>
    <t>Ц13-080208-0211'50''Перемычка заземляющая тросовая диаметром до 9,2 мм для строительных металлических конструкций. Монтаж оборудования'шт.*</t>
  </si>
  <si>
    <t>С1243-142-0109'0,05''Провода силовые изоляция из ПВХ, для электрических установок на напряжение до 450/750 В ГОСТ 26445-85, марки ПВ1 сечением 4 мм2'км*</t>
  </si>
  <si>
    <t>0,282</t>
  </si>
  <si>
    <t xml:space="preserve">Приборы приемно-контрольные охранно-пожарные. Монтаж оборудования
</t>
  </si>
  <si>
    <t xml:space="preserve">Прибор приемо-контрольный ППКОПО149-16-1 "Яхонт-16И" исп.1
</t>
  </si>
  <si>
    <t xml:space="preserve">Приборы приемно-контрольные охранно-пожарные. Добавлять на каждое последующее присоединение внешнего устройства к норме 1310-0701-0701
</t>
  </si>
  <si>
    <t xml:space="preserve">Извещатель пожарный тепловойИП102-1В-Р-МЗ-Н4-НС-БС3-17-30
</t>
  </si>
  <si>
    <t xml:space="preserve">Извещатель пожарный ручной взрывозащищенный ЕхИП535-1В-С-Б-18
</t>
  </si>
  <si>
    <t xml:space="preserve">Преобразователь или блок питания отдельно устанавливаемый. Монтаж оборудования
</t>
  </si>
  <si>
    <t xml:space="preserve">Источник питания резервированный РИП-12
</t>
  </si>
  <si>
    <t xml:space="preserve">Аккумулятор 7 А/ч, 12В
</t>
  </si>
  <si>
    <t xml:space="preserve">Аккумуляторная батарея АБ1217К
</t>
  </si>
  <si>
    <t xml:space="preserve">Монтаж разъемов
</t>
  </si>
  <si>
    <t xml:space="preserve">Резистор МЛТ-0,125-1,0 кОм
</t>
  </si>
  <si>
    <t xml:space="preserve">Резистор МЛТ-0,125-2,2 кОм
</t>
  </si>
  <si>
    <t xml:space="preserve">Резистор С2-33Н-0,5-8,2 кОм
</t>
  </si>
  <si>
    <t xml:space="preserve">Резистор МЛТ-0,125-470 Ом
</t>
  </si>
  <si>
    <t xml:space="preserve">Щит с монтажной панелью ГОСТ 32397-2013, типа ЩМП 5-0 У2 IP54
</t>
  </si>
  <si>
    <t xml:space="preserve">Щит с монтажной панелью ГОСТ 32397-2013, типа ЩМП 1-1 36 УХЛ3 IP31
</t>
  </si>
  <si>
    <t xml:space="preserve">Реле. Установка дополнительная на пультах и панелях
</t>
  </si>
  <si>
    <t xml:space="preserve">Реле промежуточные типа РЭК77 3(LY3), 10 А, 230 В, АC
</t>
  </si>
  <si>
    <t xml:space="preserve">Разъем РРМ77 для РЭК77 3(PTF11A) для РЭК77/3(LY3)
</t>
  </si>
  <si>
    <t xml:space="preserve">Ящик для трубных проводок протяжной или коробка, размер до 200x200 мм. Монтаж оборудования
</t>
  </si>
  <si>
    <t xml:space="preserve">Коробка соединительная взрывозащищенная КСВ-1 16А
</t>
  </si>
  <si>
    <t xml:space="preserve">Блок зажимов БЗ24-4П
</t>
  </si>
  <si>
    <t>25.1</t>
  </si>
  <si>
    <t xml:space="preserve">Розетка одноместная для открытой установки РС20-3-ББ
</t>
  </si>
  <si>
    <t xml:space="preserve">Кабель питания Hyperline PWC-SHM-OE-1.8-BK
</t>
  </si>
  <si>
    <t xml:space="preserve">Полка-кронштейн из угловой стали. Монтаж оборудования. Производство работ на высоте свыше 2 до 8 м, применен коэффициент к затратам труда - 1,05.
</t>
  </si>
  <si>
    <t xml:space="preserve">Швеллер горячекатаный с параллельными гранями полок из углеродистой стали ГОСТ 8240-97 № 12П-20П
</t>
  </si>
  <si>
    <t xml:space="preserve">Рым-Болт DIN 580 М12
</t>
  </si>
  <si>
    <t xml:space="preserve">Профиль перфорированный П-образный 3000-2,2 IEK
</t>
  </si>
  <si>
    <t xml:space="preserve">Кабельный лоток неперфорированный, высота - 50 мм, максимальная нагрузка - 120 кг/м 50х100-0,7
</t>
  </si>
  <si>
    <t xml:space="preserve">Крышка для кабельного и лестничного лотка шириной 100 мм
</t>
  </si>
  <si>
    <t xml:space="preserve">Поворот 45° и 90° для кабельного лотка высотой 50 мм, шириной 100 мм
</t>
  </si>
  <si>
    <t xml:space="preserve">Крышка для поворота 45° и 90° шириной 100 мм
</t>
  </si>
  <si>
    <t xml:space="preserve">Заглушка торцевая для кабельного лотка высотой 50 мм, шириной 100 мм
</t>
  </si>
  <si>
    <t xml:space="preserve">Зажим ЗТ-5КП тросовый
</t>
  </si>
  <si>
    <t xml:space="preserve">Канат стальной двойной свивки типа ЛК-Р конструкции 6х19(1+6+6/6)+1 о.с., без покрытия, из проволоки марки В, маркировочная группа 1570 Н/мм2 и менее ГОСТ 3241-91 диаметром 4,1 мм
</t>
  </si>
  <si>
    <t xml:space="preserve">Кабель силовой не распространяющий горение, число жил 3, напряжение 0,66 кВ ГОСТ 31996-2012, марки ВВГнг 3х1,5 (ок)-0,66
</t>
  </si>
  <si>
    <t xml:space="preserve">Кабель МКЭКШВнг 4х2х0,75
</t>
  </si>
  <si>
    <t xml:space="preserve">Кабель МКЭКШВнг 2х2х0,75
</t>
  </si>
  <si>
    <t xml:space="preserve">Кабель КСВЭВнг(А)-LS 4х2х0,8
</t>
  </si>
  <si>
    <t xml:space="preserve">Сальник MG 12 диаметр проводника 4-7мм IP68 ИЭК
</t>
  </si>
  <si>
    <t xml:space="preserve">Сальник MG 25 диаметр проводника 13-18мм IP68 ИЭК
</t>
  </si>
  <si>
    <t xml:space="preserve">Провода силовые изоляция из ПВХ, для электрических установок на напряжение до 450/750 В ГОСТ 26445-85, марки ПВ1 сечением 4 мм2
</t>
  </si>
  <si>
    <t>№ 02-01-07</t>
  </si>
  <si>
    <r>
      <t xml:space="preserve">007-0150
</t>
    </r>
    <r>
      <rPr>
        <sz val="7.5"/>
        <rFont val="Times New Roman"/>
        <family val="1"/>
        <charset val="204"/>
      </rPr>
      <t>РСНБ РК 2022</t>
    </r>
  </si>
  <si>
    <r>
      <t xml:space="preserve">007-0130
</t>
    </r>
    <r>
      <rPr>
        <sz val="7.5"/>
        <rFont val="Times New Roman"/>
        <family val="1"/>
        <charset val="204"/>
      </rPr>
      <t>РСНБ РК 2022</t>
    </r>
  </si>
  <si>
    <r>
      <t xml:space="preserve">007-0160
</t>
    </r>
    <r>
      <rPr>
        <sz val="7.5"/>
        <rFont val="Times New Roman"/>
        <family val="1"/>
        <charset val="204"/>
      </rPr>
      <t>РСНБ РК 2022</t>
    </r>
  </si>
  <si>
    <t>(173432,32)</t>
  </si>
  <si>
    <t>04.054.20-3</t>
  </si>
  <si>
    <t>Генплан</t>
  </si>
  <si>
    <t>20.224.07-04.054.20-ГП изм</t>
  </si>
  <si>
    <r>
      <t xml:space="preserve">212-101-0813
</t>
    </r>
    <r>
      <rPr>
        <sz val="7.5"/>
        <rFont val="Times New Roman"/>
        <family val="1"/>
        <charset val="204"/>
      </rPr>
      <t>РСНБ РК 2022</t>
    </r>
  </si>
  <si>
    <t>Бетон тяжелый класса В22,5 ГОСТ 7473-2010 F200, W6</t>
  </si>
  <si>
    <r>
      <t xml:space="preserve">261-102-0251
</t>
    </r>
    <r>
      <rPr>
        <sz val="7.5"/>
        <rFont val="Times New Roman"/>
        <family val="1"/>
        <charset val="204"/>
      </rPr>
      <t>РСНБ РК 2022</t>
    </r>
  </si>
  <si>
    <t>Сетка арматурная сварная из арматурной стали А-I (А240) и А-II (А300), диаметром от 6 до 16 мм ГОСТ 23279-2012</t>
  </si>
  <si>
    <r>
      <t xml:space="preserve">261-107-0517
</t>
    </r>
    <r>
      <rPr>
        <sz val="7.5"/>
        <rFont val="Times New Roman"/>
        <family val="1"/>
        <charset val="204"/>
      </rPr>
      <t>РСНБ РК 2022</t>
    </r>
  </si>
  <si>
    <t>Пленкообразующие материалы для дорожных работ ПМ-100А</t>
  </si>
  <si>
    <t>Портландцемент бездобавочный ПЦ 400-Д0 ГОСТ 10178-85</t>
  </si>
  <si>
    <r>
      <t xml:space="preserve">211-201-0704
</t>
    </r>
    <r>
      <rPr>
        <sz val="7.5"/>
        <rFont val="Times New Roman"/>
        <family val="1"/>
        <charset val="204"/>
      </rPr>
      <t>РСНБ РК 2022</t>
    </r>
  </si>
  <si>
    <t>Щебень из плотных горных пород для строительных работ М1200 СТ РК 1284-2004 фракция 10-20 мм</t>
  </si>
  <si>
    <r>
      <t xml:space="preserve">215-204-1203
</t>
    </r>
    <r>
      <rPr>
        <sz val="7.5"/>
        <rFont val="Times New Roman"/>
        <family val="1"/>
        <charset val="204"/>
      </rPr>
      <t>РСНБ РК 2022</t>
    </r>
  </si>
  <si>
    <t>Доска обрезная лиственных пород (береза, липа) длиной от 4 м до 6,5 м, любой ширины, толщиной от 25 мм до 40 мм ГОСТ 2695-83 сорт 3</t>
  </si>
  <si>
    <r>
      <t xml:space="preserve">234-701-0201
</t>
    </r>
    <r>
      <rPr>
        <sz val="7.5"/>
        <rFont val="Times New Roman"/>
        <family val="1"/>
        <charset val="204"/>
      </rPr>
      <t>РСНБ РК 2022</t>
    </r>
  </si>
  <si>
    <t>Шнур из вспененного полиэтилена для утепления и герметизации швов (сечение круглое с отверстием) внешний диаметр 30 мм</t>
  </si>
  <si>
    <r>
      <t xml:space="preserve">216-201-0801
</t>
    </r>
    <r>
      <rPr>
        <sz val="7.5"/>
        <rFont val="Times New Roman"/>
        <family val="1"/>
        <charset val="204"/>
      </rPr>
      <t>РСНБ РК 2022</t>
    </r>
  </si>
  <si>
    <t>Эмульсия битумная СТ РК 1274-2014 дорожная</t>
  </si>
  <si>
    <r>
      <t xml:space="preserve">222-525-0301
</t>
    </r>
    <r>
      <rPr>
        <sz val="7.5"/>
        <rFont val="Times New Roman"/>
        <family val="1"/>
        <charset val="204"/>
      </rPr>
      <t>РСНБ РК 2022</t>
    </r>
  </si>
  <si>
    <t>Отдельные конструктивные элементы зданий и сооружений с преобладанием гнутосварных профилей и круглых труб средняя масса сборочной единицы до 0,1 т</t>
  </si>
  <si>
    <r>
      <t xml:space="preserve">216-201-0301
</t>
    </r>
    <r>
      <rPr>
        <sz val="7.5"/>
        <rFont val="Times New Roman"/>
        <family val="1"/>
        <charset val="204"/>
      </rPr>
      <t>РСНБ РК 2022</t>
    </r>
  </si>
  <si>
    <t>Битум нефтяной дорожный жидкий СТ РК 1551-2006 марки МГ 70/130</t>
  </si>
  <si>
    <t>07-01-01</t>
  </si>
  <si>
    <t>25871,994</t>
  </si>
  <si>
    <t>РАЗДЕЛ 1.Демонтажные работы</t>
  </si>
  <si>
    <t>1220-0101-0106 РСНБ РК 2022 Кзтр и Кэм=1,09 Изм. и доп. вып. 28</t>
  </si>
  <si>
    <t>Затраты труда рабочих (средний разряд работы 2,3). Специальные строительные и монтажные работы по устройству линейных сооружений</t>
  </si>
  <si>
    <t>Автомобили-самосвалы общестроительные (дорожные) грузоподъёмностью 10 т</t>
  </si>
  <si>
    <t>414-104-0501 РСНБ РК 2022</t>
  </si>
  <si>
    <t>Мусор строительный (механизированная). Погрузка</t>
  </si>
  <si>
    <t>412-102-0202 РСНБ РК 2022</t>
  </si>
  <si>
    <t>Перевозка строительных грузов самосвалами вне населенных пунктов. Грузоподъемность свыше 10 т. Расстояние перевозки 2 км</t>
  </si>
  <si>
    <t>РАЗДЕЛ 2.Проектируемые работы</t>
  </si>
  <si>
    <t>1101-0104-0202 РСНБ РК 2022 Кзтр и Кэм=1,12</t>
  </si>
  <si>
    <t>1101-0104-0210 РСНБ РК 2022 Кзтр и Кэм=1,12 К=5</t>
  </si>
  <si>
    <t>1101-0102-0410 РСНБ РК 2022 Кзтр и Кэм=1,12</t>
  </si>
  <si>
    <t>1127-0401-0101 РСНБ РК 2022 Кзтр и Кэм=1,12 Изм. и доп. вып. 25</t>
  </si>
  <si>
    <t>Катки дорожные самоходные на пневмоколесном ходу массой 30 т</t>
  </si>
  <si>
    <t>Автогрейдеры среднего типа мощностью от 88,9 до 117,6 кВт (от 121 до 160 л.с.), массой от 9,1 до 13 т</t>
  </si>
  <si>
    <t>Машины поливомоечные 6000 л</t>
  </si>
  <si>
    <t>1127-0403-0101 РСНБ РК 2022 Кзтр и Кэм=1,12 Изм. и доп. вып. 25</t>
  </si>
  <si>
    <t>Затраты труда рабочих (средний разряд работы 2,5). Специальные строительные и монтажные работы по устройству линейных сооружений</t>
  </si>
  <si>
    <t>Катки дорожные самоходные гладкие массой 13 т</t>
  </si>
  <si>
    <t>Распределители щебня и гравия</t>
  </si>
  <si>
    <t>1127-0403-0104 РСНБ РК 2022 Кзтр и Кэм=1,12 К=5</t>
  </si>
  <si>
    <t>1127-1001-0501 РСНБ РК 2022 Кзтр и Кэм=1,12 Изм. и доп. вып. 25</t>
  </si>
  <si>
    <t>Затраты труда рабочих (средний разряд работы 3,2). Специальные строительные и монтажные работы по устройству линейных сооружений</t>
  </si>
  <si>
    <t>Установки для приготовления грунтовых смесей мощностью 116 кВт (158 л.с.)</t>
  </si>
  <si>
    <t>1127-0601-0301 РСНБ РК 2022 Кзтр и Кэм=1,12</t>
  </si>
  <si>
    <t>Затраты труда рабочих (средний разряд работы 3,5). Специальные строительные и монтажные работы по устройству линейных сооружений</t>
  </si>
  <si>
    <t>1127-0601-0401 РСНБ РК 2022 Кзтр и Кэм=1,12 Изм. и доп. вып. 28</t>
  </si>
  <si>
    <t>Затраты труда рабочих (средний разряд работы 2,9). Специальные строительные и монтажные работы по устройству линейных сооружений</t>
  </si>
  <si>
    <t>Бетоноукладчики со скользящими формами</t>
  </si>
  <si>
    <t>Машины для нанесения пленкообразующих материалов</t>
  </si>
  <si>
    <t>Финишеры трубчатые на пневмоколесном ходу</t>
  </si>
  <si>
    <t>Электростанции передвижные мощностью до 4 кВт</t>
  </si>
  <si>
    <t>ИСХОДНЫЕ ДАННЫЕ : Э40542090</t>
  </si>
  <si>
    <t>Э40542090'К9А0Ж5'Ц7Н2ХМШ1В1+Б''14.01'''''*</t>
  </si>
  <si>
    <t>Ю''ТОО "Павлодарский нефтехимический завод" ППТНО , УПБ'04.054.20'04.054.20-3'"Строительство узлов налива нефтебитума ТОО "Павлодарский нефтехимический завод" г. Павлодар, ул. Химкомбинатовская, 1"'РП'7'07-01-01'Генплан'20.224.07-04.054.20-ГП изм'Голубев В.В.'в текущих ценах 1 квартала 2023 года*</t>
  </si>
  <si>
    <t>РДемонтажные работы*</t>
  </si>
  <si>
    <r>
      <t>L Е11-270302-0104(Н5.1,05)(Н52.1,05)'(356+6,3).0,15''Покрытия и основания асфальтобетонные. Разборка. Наличие люков (колодцев) подземных коммуникаций свыше 8 до 15 шт. на 1000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дороги, применены коэффициенты к затратам труда основных рабочих - 1,05; к времени эксплуатации машин - 1,05'м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конструкции*</t>
    </r>
  </si>
  <si>
    <r>
      <t>Е12-200101-0106'1852.0,15+1852.0,2''Покрытие и основание из слоев: асфальтобетонное, цементобетонное, щебеночное. Разборка. 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</si>
  <si>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С3414-104-0501'1852.0,15.2,2+1852.0,2.1,8''Мусор строительный (механизированная). Погрузка'т*</t>
  </si>
  <si>
    <t>С3412-102-0202'(1852.0,15.2,2+1852.0,2.1,8).2''Перевозка строительных грузов самосвалами вне населенных пунктов. Грузоподъемность свыше 10 т. Расстояние перевозки 2 км'т·км*</t>
  </si>
  <si>
    <t>L СТТОО "Дельта-9"(=19)'(356+6,3).0,15.2,2+(356+6,3).0,2.1,8+5,8.0,1.2,3'6800:1,12'Услуги полигона'т*</t>
  </si>
  <si>
    <t>РПроектируемые работы*</t>
  </si>
  <si>
    <r>
      <t>Е11-010104-0202'340''Грунты 2 группы. Разработка бульдозерами мощностью 96 кВт (130 л с) при перемещении грунта до 10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</si>
  <si>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Е11-010104-0210(Н5.5)(Н52.5)(Н53.5) К=5'340''Грунты 2 группы. Разработка бульдозерами мощностью 96 кВт (130 л с). Добавлять на каждые последующие 10 м перемещения грунта'м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</si>
  <si>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Е11-010102-0410(РС100081РС100094)'340''Грунты 1 группы. Разработка с погрузкой на автомобили-самосвалы экскаваторами типа "HITACHI" с ковшом вместимостью 0,25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</si>
  <si>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С3412-101-0203'340.1,7.3''Перевозка строительных грузов самосвалами вне населенных пунктов. Грузоподъемность свыше 5 до 10 т. Расстояние перевозки 3 км'т·км*</t>
  </si>
  <si>
    <r>
      <t>Е11-010102-0602(РС100081РС100094)'340''Грунты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</si>
  <si>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Е11-270401-0101(РС295854РС249132)'2421.0,1''Слои оснований подстилающие и выравнивающие из песка.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материала основания в плотном теле*</t>
    </r>
  </si>
  <si>
    <r>
      <t>Е11-270403-0101(РС295854РС249132)'2421''Основания из щебня фракции 40-70 мм, однослойные, толщиной 15 см. Устройство при укатке каменных материалов с пределом прочности на сжатие свыше 98,1 МПа (1000 кгс/см2)'м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основания*</t>
    </r>
  </si>
  <si>
    <r>
      <t>Е11-270403-0104(ВП)(Н5.5)(Н52.5)(Н53.5) К=5'2421''Вычитается позиция: Основания из щебня фракции 40-70 мм. Устройство при укатке каменных материалов с пределом прочности на сжатие свыше 98,1 МПа (1000 кгс/см2). исключать на каждый 1 см изменения толщины слоя к нормам 1127-0403-0101, 1127-0403-0102, 1127-0403-0103'м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основания*</t>
    </r>
  </si>
  <si>
    <t>L Е11-110101-0503(РС147201РС147211)'895''Сплошная прослойка из нетканного синтетического материала. Устройство в один слой'м? изолируемой поверхности*</t>
  </si>
  <si>
    <r>
      <t>Е11-270401-0101(РС295854РС249132)(РС100328=1,094)'2421.0,03''Слои оснований подстилающие и выравнивающие из песко-цементной смеси.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материала основания в плотном теле*</t>
    </r>
  </si>
  <si>
    <r>
      <t>Е11-271001-0501(РС295448)(РС295854)'2421.0,03''Смесь цементно-грунтовая из несвязных грунтов. Приготовление в установке, установленной в карьере'м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смеси (в рыхлом состоянии)*</t>
    </r>
  </si>
  <si>
    <t>С1216-101-0101'2421.0,03.0,08.1,4''Портландцемент бездобавочный ПЦ 400-Д0 ГОСТ 10178-85'т*</t>
  </si>
  <si>
    <r>
      <t>Е11-270601-0301(РС279860РС279861)(РС279861=0,0026)'2421''Покрытия цементобетонные. Укладка металлической сетки'м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</si>
  <si>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L Х0,153-корректировка на толщину слоя в 15 см*</t>
  </si>
  <si>
    <t>L Х0,204:20.15=0,153*</t>
  </si>
  <si>
    <r>
      <t>Е11-270601-0401(РС100628РС279273)(РС279273=0,153)'2421''Покрытия однослойные цементобетонные, толщиной слоя 15 см.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</si>
  <si>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L Е11-270601-0201(РС295854РС249132)'34.13,65''Покрытия или основания цементобетонные. Нарезка поперечных швов в бетоне затвердевшем с заполнением мастикой'м шва*</t>
  </si>
  <si>
    <t>2307,780</t>
  </si>
  <si>
    <t>0,958</t>
  </si>
  <si>
    <t xml:space="preserve">Покрытие и основание из слоев: асфальтобетонное, цементобетонное, щебеночное. Разборка. 
</t>
  </si>
  <si>
    <t xml:space="preserve">Мусор строительный (механизированная). Погрузка
</t>
  </si>
  <si>
    <t xml:space="preserve">Перевозка строительных грузов самосвалами вне населенных пунктов. Грузоподъемность свыше 10 т. Расстояние перевозки 2 км
</t>
  </si>
  <si>
    <t xml:space="preserve">Грунты 2 группы. Разработка бульдозерами мощностью 96 кВт (130 л с) при перемещении грунта до 10 м
</t>
  </si>
  <si>
    <t xml:space="preserve">Грунты 2 группы. Разработка бульдозерами мощностью 96 кВт (130 л с). Добавлять на каждые последующие 10 м перемещения грунта
</t>
  </si>
  <si>
    <r>
      <t>Грунты 1 группы. Разработка с погрузкой на автомобили-самосвалы экскаваторами типа "HITACHI" с ковшом вместимостью 0,25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</si>
  <si>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 xml:space="preserve">Слои оснований подстилающие и выравнивающие из песка.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</si>
  <si>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материала основания в плотном теле</t>
    </r>
  </si>
  <si>
    <t>НР - 108%; СП - 8%</t>
  </si>
  <si>
    <t xml:space="preserve">Основания из щебня фракции 40-70 мм, однослойные, толщиной 15 см. Устройство при укатке каменных материалов с пределом прочности на сжатие свыше 98,1 МПа (1000 кгс/см2)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</si>
  <si>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основания</t>
    </r>
  </si>
  <si>
    <t xml:space="preserve">Вычитается позиция: Основания из щебня фракции 40-70 мм. Устройство при укатке каменных материалов с пределом прочности на сжатие свыше 98,1 МПа (1000 кгс/см2). исключать на каждый 1 см изменения толщины слоя к нормам 1127-0403-0101, 1127-0403-0102, 1127-0403-0103
</t>
  </si>
  <si>
    <t xml:space="preserve">Слои оснований подстилающие и выравнивающие из песко-цементной смеси. Устройство
</t>
  </si>
  <si>
    <t xml:space="preserve">Смесь цементно-грунтовая из несвязных грунтов. Приготовление в установке, установленной в карьере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</si>
  <si>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смеси (в рыхлом состоянии)</t>
    </r>
  </si>
  <si>
    <t xml:space="preserve">Портландцемент бездобавочный ПЦ 400-Д0 ГОСТ 10178-85
</t>
  </si>
  <si>
    <t xml:space="preserve">Покрытия цементобетонные. Укладка металлической сетки
</t>
  </si>
  <si>
    <t xml:space="preserve">Покрытия однослойные цементобетонные, толщиной слоя 15 см. Устройство
</t>
  </si>
  <si>
    <t>234-701-0201</t>
  </si>
  <si>
    <t>№ 07-01-01</t>
  </si>
  <si>
    <r>
      <t xml:space="preserve">005-0123
</t>
    </r>
    <r>
      <rPr>
        <sz val="7.5"/>
        <rFont val="Times New Roman"/>
        <family val="1"/>
        <charset val="204"/>
      </rPr>
      <t>РСНБ РК 2022</t>
    </r>
  </si>
  <si>
    <r>
      <t xml:space="preserve">005-0125
</t>
    </r>
    <r>
      <rPr>
        <sz val="7.5"/>
        <rFont val="Times New Roman"/>
        <family val="1"/>
        <charset val="204"/>
      </rPr>
      <t>РСНБ РК 2022</t>
    </r>
  </si>
  <si>
    <r>
      <t xml:space="preserve">005-0129
</t>
    </r>
    <r>
      <rPr>
        <sz val="7.5"/>
        <rFont val="Times New Roman"/>
        <family val="1"/>
        <charset val="204"/>
      </rPr>
      <t>РСНБ РК 2022</t>
    </r>
  </si>
  <si>
    <r>
      <t xml:space="preserve">005-0135
</t>
    </r>
    <r>
      <rPr>
        <sz val="7.5"/>
        <rFont val="Times New Roman"/>
        <family val="1"/>
        <charset val="204"/>
      </rPr>
      <t>РСНБ РК 2022</t>
    </r>
  </si>
  <si>
    <r>
      <t xml:space="preserve">005-0132
</t>
    </r>
    <r>
      <rPr>
        <sz val="7.5"/>
        <rFont val="Times New Roman"/>
        <family val="1"/>
        <charset val="204"/>
      </rPr>
      <t>РСНБ РК 2022</t>
    </r>
  </si>
  <si>
    <t>(1377602,45)</t>
  </si>
  <si>
    <r>
      <t xml:space="preserve">311-402-0104
</t>
    </r>
    <r>
      <rPr>
        <sz val="7.5"/>
        <rFont val="Times New Roman"/>
        <family val="1"/>
        <charset val="204"/>
      </rPr>
      <t>РСНБ РК 2022</t>
    </r>
  </si>
  <si>
    <r>
      <t>Экскаваторы одноковшовые дизельные на пневмоколесном ходу ковш свыше 0,5 до 0,65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масса свыше 10 до 13 т</t>
    </r>
  </si>
  <si>
    <r>
      <t xml:space="preserve">321-101-0104
</t>
    </r>
    <r>
      <rPr>
        <sz val="7.5"/>
        <rFont val="Times New Roman"/>
        <family val="1"/>
        <charset val="204"/>
      </rPr>
      <t>РСНБ РК 2022</t>
    </r>
  </si>
  <si>
    <r>
      <t xml:space="preserve">321-101-0204
</t>
    </r>
    <r>
      <rPr>
        <sz val="7.5"/>
        <rFont val="Times New Roman"/>
        <family val="1"/>
        <charset val="204"/>
      </rPr>
      <t>РСНБ РК 2022</t>
    </r>
  </si>
  <si>
    <r>
      <t xml:space="preserve">321-206-0101
</t>
    </r>
    <r>
      <rPr>
        <sz val="7.5"/>
        <rFont val="Times New Roman"/>
        <family val="1"/>
        <charset val="204"/>
      </rPr>
      <t>РСНБ РК 2022</t>
    </r>
  </si>
  <si>
    <r>
      <t xml:space="preserve">332-101-0102
</t>
    </r>
    <r>
      <rPr>
        <sz val="7.5"/>
        <rFont val="Times New Roman"/>
        <family val="1"/>
        <charset val="204"/>
      </rPr>
      <t>РСНБ РК 2022</t>
    </r>
  </si>
  <si>
    <r>
      <t xml:space="preserve">315-102-0101
</t>
    </r>
    <r>
      <rPr>
        <sz val="7.5"/>
        <rFont val="Times New Roman"/>
        <family val="1"/>
        <charset val="204"/>
      </rPr>
      <t>РСНБ РК 2022</t>
    </r>
  </si>
  <si>
    <r>
      <t>Компрессоры передвижные с двигателем внутреннего сгорания давлением до 686 кПа (7 атм), производительность 2,2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/мин</t>
    </r>
  </si>
  <si>
    <r>
      <t xml:space="preserve">311-201-0201
</t>
    </r>
    <r>
      <rPr>
        <sz val="7.5"/>
        <rFont val="Times New Roman"/>
        <family val="1"/>
        <charset val="204"/>
      </rPr>
      <t>РСНБ РК 2022</t>
    </r>
  </si>
  <si>
    <r>
      <t xml:space="preserve">321-211-0201
</t>
    </r>
    <r>
      <rPr>
        <sz val="7.5"/>
        <rFont val="Times New Roman"/>
        <family val="1"/>
        <charset val="204"/>
      </rPr>
      <t>РСНБ РК 2022</t>
    </r>
  </si>
  <si>
    <r>
      <t xml:space="preserve">321-208-0101
</t>
    </r>
    <r>
      <rPr>
        <sz val="7.5"/>
        <rFont val="Times New Roman"/>
        <family val="1"/>
        <charset val="204"/>
      </rPr>
      <t>РСНБ РК 2022</t>
    </r>
  </si>
  <si>
    <r>
      <t xml:space="preserve">313-304-0203
</t>
    </r>
    <r>
      <rPr>
        <sz val="7.5"/>
        <rFont val="Times New Roman"/>
        <family val="1"/>
        <charset val="204"/>
      </rPr>
      <t>РСНБ РК 2022</t>
    </r>
  </si>
  <si>
    <r>
      <t xml:space="preserve">313-304-0202
</t>
    </r>
    <r>
      <rPr>
        <sz val="7.5"/>
        <rFont val="Times New Roman"/>
        <family val="1"/>
        <charset val="204"/>
      </rPr>
      <t>РСНБ РК 2022</t>
    </r>
  </si>
  <si>
    <r>
      <t xml:space="preserve">321-212-0101
</t>
    </r>
    <r>
      <rPr>
        <sz val="7.5"/>
        <rFont val="Times New Roman"/>
        <family val="1"/>
        <charset val="204"/>
      </rPr>
      <t>РСНБ РК 2022</t>
    </r>
  </si>
  <si>
    <r>
      <t xml:space="preserve">315-101-0101
</t>
    </r>
    <r>
      <rPr>
        <sz val="7.5"/>
        <rFont val="Times New Roman"/>
        <family val="1"/>
        <charset val="204"/>
      </rPr>
      <t>РСНБ РК 2022</t>
    </r>
  </si>
  <si>
    <r>
      <t xml:space="preserve">313-303-0202
</t>
    </r>
    <r>
      <rPr>
        <sz val="7.5"/>
        <rFont val="Times New Roman"/>
        <family val="1"/>
        <charset val="204"/>
      </rPr>
      <t>РСНБ РК 2022</t>
    </r>
  </si>
  <si>
    <r>
      <t>Установки цементационные автоматизированные, 15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</si>
  <si>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r>
      <t xml:space="preserve">412-102-0202
</t>
    </r>
    <r>
      <rPr>
        <sz val="7.5"/>
        <rFont val="Times New Roman"/>
        <family val="1"/>
        <charset val="204"/>
      </rPr>
      <t>РСНБ РК 2022</t>
    </r>
  </si>
  <si>
    <r>
      <t xml:space="preserve">414-104-0501
</t>
    </r>
    <r>
      <rPr>
        <sz val="7.5"/>
        <rFont val="Times New Roman"/>
        <family val="1"/>
        <charset val="204"/>
      </rPr>
      <t>РСНБ РК 2022</t>
    </r>
  </si>
  <si>
    <r>
      <t xml:space="preserve">222-509-1003
</t>
    </r>
    <r>
      <rPr>
        <sz val="7.5"/>
        <rFont val="Times New Roman"/>
        <family val="1"/>
        <charset val="204"/>
      </rPr>
      <t>РСНБ РК 2022</t>
    </r>
  </si>
  <si>
    <t>Закладные детали и детали крепления ГОСТ 23118-2012 массой не более 50 кг с преобладанием толстолистовой стали, с отверстиями и без отверстий, соединяемые на сварке</t>
  </si>
  <si>
    <t>1,068</t>
  </si>
  <si>
    <t>1101-0205-0402 РСНБ РК 2022 Кзтр и Кэм=1,12</t>
  </si>
  <si>
    <t>Н43=3*</t>
  </si>
  <si>
    <t xml:space="preserve">Ямы для стоек и столбов. Копание вручную без креплений без откосов глубиной до 0,7 м. Группа грунтов 2
</t>
  </si>
  <si>
    <t>222-509-1003</t>
  </si>
  <si>
    <t>45.1</t>
  </si>
  <si>
    <t>63.1</t>
  </si>
  <si>
    <t>04.054.20-2</t>
  </si>
  <si>
    <t>Сети НВК</t>
  </si>
  <si>
    <t>20.224.07-04.054.20-НВК</t>
  </si>
  <si>
    <r>
      <t xml:space="preserve">241-502-0103
</t>
    </r>
    <r>
      <rPr>
        <sz val="7.5"/>
        <rFont val="Times New Roman"/>
        <family val="1"/>
        <charset val="204"/>
      </rPr>
      <t>РСНБ РК 2022</t>
    </r>
  </si>
  <si>
    <t>Труба чугунная канализационная с раструбом ГОСТ 6942-98 диаметром 150 мм</t>
  </si>
  <si>
    <r>
      <t xml:space="preserve">241-102-0252
</t>
    </r>
    <r>
      <rPr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</si>
  <si>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127 до 630 мм ГОСТ 10705-80 размерами 426х8,0 мм</t>
  </si>
  <si>
    <r>
      <t xml:space="preserve">244-104-0311
</t>
    </r>
    <r>
      <rPr>
        <sz val="7.5"/>
        <rFont val="Times New Roman"/>
        <family val="1"/>
        <charset val="204"/>
      </rPr>
      <t>РСНБ РК 2022</t>
    </r>
  </si>
  <si>
    <t>Трап чугунный ГОСТ 1811-97 эмалированный с прямым отводом условным проходом 100 мм</t>
  </si>
  <si>
    <r>
      <t xml:space="preserve">235-201-0203
</t>
    </r>
    <r>
      <rPr>
        <sz val="7.5"/>
        <rFont val="Times New Roman"/>
        <family val="1"/>
        <charset val="204"/>
      </rPr>
      <t>РСНБ РК 2022</t>
    </r>
  </si>
  <si>
    <t>Мастика битумно-универсальная холодного применения МБУ ГОСТ 30693-2000</t>
  </si>
  <si>
    <r>
      <t xml:space="preserve">244-202-0101
</t>
    </r>
    <r>
      <rPr>
        <sz val="7.5"/>
        <rFont val="Times New Roman"/>
        <family val="1"/>
        <charset val="204"/>
      </rPr>
      <t>РСНБ РК 2022</t>
    </r>
  </si>
  <si>
    <t>Люк чугунный ГОСТ 3634-99 тип Л (А15)</t>
  </si>
  <si>
    <r>
      <t xml:space="preserve">225-101-0106
</t>
    </r>
    <r>
      <rPr>
        <sz val="7.5"/>
        <rFont val="Times New Roman"/>
        <family val="1"/>
        <charset val="204"/>
      </rPr>
      <t>РСНБ РК 2022</t>
    </r>
  </si>
  <si>
    <t>Кольцо колодцев ГОСТ 8020-2016 марки КС 10-9</t>
  </si>
  <si>
    <r>
      <t xml:space="preserve">235-201-0705
</t>
    </r>
    <r>
      <rPr>
        <sz val="7.5"/>
        <rFont val="Times New Roman"/>
        <family val="1"/>
        <charset val="204"/>
      </rPr>
      <t>РСНБ РК 2022</t>
    </r>
  </si>
  <si>
    <t>Мастика битумно-резиновая изоляционная для горячего применения ГОСТ 15836-79 марки МБР-100</t>
  </si>
  <si>
    <r>
      <t xml:space="preserve">225-101-0605
</t>
    </r>
    <r>
      <rPr>
        <sz val="7.5"/>
        <rFont val="Times New Roman"/>
        <family val="1"/>
        <charset val="204"/>
      </rPr>
      <t>РСНБ РК 2022</t>
    </r>
  </si>
  <si>
    <t>Плита для колодцев ГОСТ 8020-2016 марки ПП 10-1</t>
  </si>
  <si>
    <r>
      <t xml:space="preserve">225-101-0601
</t>
    </r>
    <r>
      <rPr>
        <sz val="7.5"/>
        <rFont val="Times New Roman"/>
        <family val="1"/>
        <charset val="204"/>
      </rPr>
      <t>РСНБ РК 2022</t>
    </r>
  </si>
  <si>
    <t>Плита для колодцев ГОСТ 8020-2016 марки ПН10</t>
  </si>
  <si>
    <r>
      <t xml:space="preserve">225-101-0105
</t>
    </r>
    <r>
      <rPr>
        <sz val="7.5"/>
        <rFont val="Times New Roman"/>
        <family val="1"/>
        <charset val="204"/>
      </rPr>
      <t>РСНБ РК 2022</t>
    </r>
  </si>
  <si>
    <t>Кольцо колодцев ГОСТ 8020-2016 марки КС 10-6</t>
  </si>
  <si>
    <r>
      <t xml:space="preserve">261-301-0222
</t>
    </r>
    <r>
      <rPr>
        <sz val="7.5"/>
        <rFont val="Times New Roman"/>
        <family val="1"/>
        <charset val="204"/>
      </rPr>
      <t>РСНБ РК 2022</t>
    </r>
  </si>
  <si>
    <t>Фасонные части к чугунным напорным трубам /ГОСТ 6942-98 с изм. N1/, d 125-200 мм</t>
  </si>
  <si>
    <r>
      <t xml:space="preserve">261-107-0447
</t>
    </r>
    <r>
      <rPr>
        <sz val="7.5"/>
        <rFont val="Times New Roman"/>
        <family val="1"/>
        <charset val="204"/>
      </rPr>
      <t>РСНБ РК 2022</t>
    </r>
  </si>
  <si>
    <t>Каболка</t>
  </si>
  <si>
    <r>
      <t xml:space="preserve">225-101-0201
</t>
    </r>
    <r>
      <rPr>
        <sz val="7.5"/>
        <rFont val="Times New Roman"/>
        <family val="1"/>
        <charset val="204"/>
      </rPr>
      <t>РСНБ РК 2022</t>
    </r>
  </si>
  <si>
    <t>Кольцо опорное ГОСТ 8020-2016 марки КО 6</t>
  </si>
  <si>
    <r>
      <t xml:space="preserve">222-519-0402
</t>
    </r>
    <r>
      <rPr>
        <sz val="7.5"/>
        <rFont val="Times New Roman"/>
        <family val="1"/>
        <charset val="204"/>
      </rPr>
      <t>РСНБ РК 2022</t>
    </r>
  </si>
  <si>
    <t>Опалубка стальная ГОСТ 34329-2017</t>
  </si>
  <si>
    <r>
      <t xml:space="preserve">261-107-0746
</t>
    </r>
    <r>
      <rPr>
        <sz val="7.5"/>
        <rFont val="Times New Roman"/>
        <family val="1"/>
        <charset val="204"/>
      </rPr>
      <t>РСНБ РК 2022</t>
    </r>
  </si>
  <si>
    <t>Резина листовая вулканизованная цветная</t>
  </si>
  <si>
    <r>
      <t xml:space="preserve">236-101-0101
</t>
    </r>
    <r>
      <rPr>
        <sz val="7.5"/>
        <rFont val="Times New Roman"/>
        <family val="1"/>
        <charset val="204"/>
      </rPr>
      <t>РСНБ РК 2022</t>
    </r>
  </si>
  <si>
    <t>Грунтовка битумная СТ РК ГОСТ Р 51693-2003</t>
  </si>
  <si>
    <r>
      <t xml:space="preserve">217-606-0101
</t>
    </r>
    <r>
      <rPr>
        <sz val="7.5"/>
        <rFont val="Times New Roman"/>
        <family val="1"/>
        <charset val="204"/>
      </rPr>
      <t>РСНБ РК 2022</t>
    </r>
  </si>
  <si>
    <t>Топливо дизельное</t>
  </si>
  <si>
    <r>
      <t xml:space="preserve">211-201-0706
</t>
    </r>
    <r>
      <rPr>
        <sz val="7.5"/>
        <rFont val="Times New Roman"/>
        <family val="1"/>
        <charset val="204"/>
      </rPr>
      <t>РСНБ РК 2022</t>
    </r>
  </si>
  <si>
    <t>Щебень из плотных горных пород для строительных работ М1200 СТ РК 1284-2004 фракция 20-40 мм</t>
  </si>
  <si>
    <r>
      <t xml:space="preserve">211-102-0101
</t>
    </r>
    <r>
      <rPr>
        <sz val="7.5"/>
        <rFont val="Times New Roman"/>
        <family val="1"/>
        <charset val="204"/>
      </rPr>
      <t>РСНБ РК 2022</t>
    </r>
  </si>
  <si>
    <t>Глина природная</t>
  </si>
  <si>
    <r>
      <t xml:space="preserve">212-401-0106
</t>
    </r>
    <r>
      <rPr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</si>
  <si>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М150</t>
  </si>
  <si>
    <r>
      <t xml:space="preserve">233-402-0104
</t>
    </r>
    <r>
      <rPr>
        <sz val="7.5"/>
        <rFont val="Times New Roman"/>
        <family val="1"/>
        <charset val="204"/>
      </rPr>
      <t>РСНБ РК 2022</t>
    </r>
  </si>
  <si>
    <t>Раствор асбоцементный</t>
  </si>
  <si>
    <r>
      <t xml:space="preserve">214-209-0507
</t>
    </r>
    <r>
      <rPr>
        <sz val="7.5"/>
        <rFont val="Times New Roman"/>
        <family val="1"/>
        <charset val="204"/>
      </rPr>
      <t>РСНБ РК 2022</t>
    </r>
  </si>
  <si>
    <t>Проволока сварочная легированная для сварки (наплавки) ГОСТ 2246-70 с неомедненной поверхностью диаметром 4 мм</t>
  </si>
  <si>
    <r>
      <t xml:space="preserve">217-603-0103
</t>
    </r>
    <r>
      <rPr>
        <sz val="7.5"/>
        <rFont val="Times New Roman"/>
        <family val="1"/>
        <charset val="204"/>
      </rPr>
      <t>РСНБ РК 2022</t>
    </r>
  </si>
  <si>
    <t>Вода питьевая ГОСТ 2874-82</t>
  </si>
  <si>
    <r>
      <t xml:space="preserve">216-101-0901
</t>
    </r>
    <r>
      <rPr>
        <sz val="7.5"/>
        <rFont val="Times New Roman"/>
        <family val="1"/>
        <charset val="204"/>
      </rPr>
      <t>РСНБ РК 2022</t>
    </r>
  </si>
  <si>
    <t>Цемент гипсоглиноземистый расширяющийся ГОСТ 11052-74</t>
  </si>
  <si>
    <r>
      <t xml:space="preserve">261-107-0429
</t>
    </r>
    <r>
      <rPr>
        <sz val="7.5"/>
        <rFont val="Times New Roman"/>
        <family val="1"/>
        <charset val="204"/>
      </rPr>
      <t>РСНБ РК 2022</t>
    </r>
  </si>
  <si>
    <r>
      <t>Брезент ГОСТ 15530-93 номинальная поверхностная плотность до 500 г/м</t>
    </r>
    <r>
      <rPr>
        <vertAlign val="superscript"/>
        <sz val="10"/>
        <rFont val="Times New Roman"/>
        <family val="1"/>
        <charset val="204"/>
      </rPr>
      <t>2</t>
    </r>
  </si>
  <si>
    <t>ГОлубев В.В.</t>
  </si>
  <si>
    <t>06-01-01</t>
  </si>
  <si>
    <t>4009,046</t>
  </si>
  <si>
    <t>383,938</t>
  </si>
  <si>
    <t>Монтаж К2 к колодцу К2-655</t>
  </si>
  <si>
    <t>1101-0102-0326 РСНБ РК 2022 Кзтр и Кэм=1,12</t>
  </si>
  <si>
    <t>412-101-0215 РСНБ РК 2022</t>
  </si>
  <si>
    <t>Перевозка строительных грузов самосвалами вне населенных пунктов. Грузоподъемность свыше 10 т. Расстояние перевозки 3 км</t>
  </si>
  <si>
    <t>1101-0101-0326 РСНБ РК 2022 Кзтр и Кэм=1,12</t>
  </si>
  <si>
    <t>1101-0205-0102 РСНБ РК 2022 Кзтр и Кэм=1,12</t>
  </si>
  <si>
    <t>1101-0104-0401 РСНБ РК 2022 Кзтр и Кэм=1,12</t>
  </si>
  <si>
    <t>1123-0101-0101 РСНБ РК 2022 Кзтр и Кэм=1,12</t>
  </si>
  <si>
    <t>Затраты труда рабочих (средний разряд работы 2,5). Работы по устройству внутренних и наружных инженерных систем</t>
  </si>
  <si>
    <t>1122-0201-0105 РСНБ РК 2022 Кзтр и Кэм=1,12 Изм. и доп. вып. 28</t>
  </si>
  <si>
    <t>км трубопровода</t>
  </si>
  <si>
    <t>Затраты труда рабочих (средний разряд работы 3,6). Работы по устройству внутренних и наружных инженерных систем</t>
  </si>
  <si>
    <t>Трубоукладчики для труб диаметром до 400 мм, грузоподъёмность 6,3 т</t>
  </si>
  <si>
    <t>Установка для гидравлических испытаний трубопроводов, давление нагнетания от 0,1 МПа (1 кгс/см2) до 10 МПа (100 кгс/см2)</t>
  </si>
  <si>
    <t>241-502-0103 РСНБ РК 2022</t>
  </si>
  <si>
    <t>1122-0801-0102 РСНБ РК 2022 Кзтр и Кэм=1,12 Изм. и доп. вып. 28</t>
  </si>
  <si>
    <t>т фасонных частей</t>
  </si>
  <si>
    <t>Затраты труда рабочих (средний разряд работы 3). Работы по устройству внутренних и наружных инженерных систем</t>
  </si>
  <si>
    <t>1122-1101-0205 РСНБ РК 2022 Кзтр и Кэм=1,12 Изм. и доп. вып. 28</t>
  </si>
  <si>
    <t>1108-0101-0202 РСНБ РК 2022 Кзтр и Кэм=1,12</t>
  </si>
  <si>
    <t>Затраты труда рабочих (средний разряд работы 2,5). Работы по устройству несущих и ограждающих конструкций</t>
  </si>
  <si>
    <t>Погрузчики одноковшовые универсальные фронтальные пневмоколесные грузоподъёмностью 3 т</t>
  </si>
  <si>
    <t>1111-0101-1101 РСНБ РК 2022 Кзтр и Кэм=1,06</t>
  </si>
  <si>
    <t>1111-0101-1102 РСНБ РК 2022 Кзтр и Кэм=1,06 К=2</t>
  </si>
  <si>
    <t>1123-0601-0103 РСНБ РК 2022 Кзтр и Кэм=1,12 Изм. и доп. вып. 28</t>
  </si>
  <si>
    <t>Трамбовки электрические</t>
  </si>
  <si>
    <t>1123-0501-0108 РСНБ РК 2022 Кзтр и Кэм=1,12 Изм. и доп. вып. 28</t>
  </si>
  <si>
    <t>Котлы битумные передвижные, 1000 л</t>
  </si>
  <si>
    <t>в т.ч. затраты труда машинистов, экипаж 0,01 чел.</t>
  </si>
  <si>
    <t>225-101-0105 РСНБ РК 2022</t>
  </si>
  <si>
    <t>225-101-0106 РСНБ РК 2022</t>
  </si>
  <si>
    <t>225-101-0201 РСНБ РК 2022</t>
  </si>
  <si>
    <t>225-101-0601 РСНБ РК 2022</t>
  </si>
  <si>
    <t>225-101-0605 РСНБ РК 2022</t>
  </si>
  <si>
    <t>244-202-0101 РСНБ РК 2022</t>
  </si>
  <si>
    <t>1122-0601-0105 РСНБ РК 2022 Кзтр и Кэм=1,12 Изм. и доп. вып. 28</t>
  </si>
  <si>
    <t>Лебедки ручные и рычажные тяговым усилием 14,72 кН (1, 5 т)</t>
  </si>
  <si>
    <t>1117-0101-0112 РСНБ РК 2022 Кзтр и Кэм=1,06</t>
  </si>
  <si>
    <t>1108-0101-0401 РСНБ РК 2022 Кзтр и Кэм=1,12</t>
  </si>
  <si>
    <t>Монтаж К2 к колодцу К2-656</t>
  </si>
  <si>
    <t>1122-0301-0110 РСНБ РК 2022 Кзтр и Кэм=1,12 Изм. и доп. вып. 28</t>
  </si>
  <si>
    <t>Затраты труда рабочих (средний разряд работы 4,5). Работы по устройству внутренних и наружных инженерных систем</t>
  </si>
  <si>
    <t>Агрегаты сварочные двухпостовые для ручной сварки на тракторе, мощность 79 кВт (108 л.с.)</t>
  </si>
  <si>
    <t>Бульдозеры-рыхлители на гусеничном ходу, легкого класса при сооружении магистральных трубопроводов мощностью свыше 66 до 96 кВт, массой свыше 8,5 до 14 т</t>
  </si>
  <si>
    <t>241-102-0252 РСНБ РК 2022</t>
  </si>
  <si>
    <t>1122-1401-0302 РСНБ РК 2022 Кзтр и Кэм=1,12 Изм. и доп. вып. 28</t>
  </si>
  <si>
    <t>м трубы, уложенной в футляре</t>
  </si>
  <si>
    <t>ИСХОДНЫЕ ДАННЫЕ : Э405420100</t>
  </si>
  <si>
    <t>Э405420100'К9А0Ж5'Ц7Н2ХМШ1В1+БЦ7''14.01'''''*</t>
  </si>
  <si>
    <t>Ю''ТОО "Павлодарский нефтехимический завод" .ППТНО , УПБ'04.054.20'04.054.20-2'"Строительство узлов налива нефтебитума ТОО "Павлодарский нефтехимический завод" г. Павлодар, ул. Химкомбинатовская, 1"'РП'6'06-01-01'Сети НВК'20.224.07-04.054.20-НВК'Голубев В.В.'в текущих ценах 1 квартала 2023 года*</t>
  </si>
  <si>
    <t>П2Монтаж К2 к колодцу К2-655*</t>
  </si>
  <si>
    <r>
      <t>Е11-010102-0326(Н5.1,2)(Н52.1,2)(РС100081РС100094)'2,4''Грунты 2 группы в карьерах. Разработка с погрузкой на автомобили-самосвалы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Объем котлована до 300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или при площади котлована до 100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применен коэффициент к затратам труда - 1,2 и к времени эксплуатации машин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</si>
  <si>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С3412-101-0215'2,4.1,7.3''Перевозка строительных грузов самосвалами вне населенных пунктов. Грузоподъемность свыше 10 т. Расстояние перевозки 3 км'т·км*</t>
  </si>
  <si>
    <r>
      <t>Е11-010102-0602(РС100081РС100094)'2,4''Грунты 2-3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</si>
  <si>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Е11-010101-0326(Н5.1,2)(Н52.1,2)'35,6''Грунты 2 группы в карьерах. Разработка в отвал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Объем котлована до 300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или при площади котлована до 100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применен коэффициент к затратам труда - 1,2 и к времени эксплуатации машин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</si>
  <si>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Е11-010205-0102(Н5.1,2)'2''Грунты 2 группы. Разработка вручную с креплениями в траншеях шириной до 2 м, глубиной до 2 м. 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</si>
  <si>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Е11-010205-0502'2''Засыпка вручную траншей, пазух котлованов и ям в грунтах 2 группы'м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</si>
  <si>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Е11-010104-0401'35,6''Засыпка траншей и котлованов бульдозерами мощностью 59 (80) кВт (л.с.), при перемещении 1 группы грунтов до 5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</si>
  <si>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Е11-010201-0501'35,6''Уплотнение грунта 1,2 группы пневматическими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</si>
  <si>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Е11-230101-0101'22,45.0,1''Основание под трубопроводы песчаное.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основания*</t>
    </r>
  </si>
  <si>
    <t>Е11-220201-0105(РС295484РС102636)(РС296002)'0,0245''Трубы водопроводные чугунные напорные раструбные, диаметр 150 мм. Укладка при заделке раструбов асбестоцементом'км трубопровода*</t>
  </si>
  <si>
    <t>С1241-502-0103'24,5''Труба чугунная канализационная с раструбом ГОСТ 6942-98 диаметром 150 мм'м*</t>
  </si>
  <si>
    <t>Е11-220801-0102(РС295484РС102636)'(2.3,2+7,5+10):1000''Фасонные части чугунные диаметром 125-200 мм. Установка'т фасонных частей*</t>
  </si>
  <si>
    <t>Е11-221101-0205(РС295484РС102636)(РС187498)'2''Тройники чугунные, диаметр 150 мм. Врезка в существующие сети из чугунных труб'врезка*</t>
  </si>
  <si>
    <r>
      <t>Е11-080101-0202(РС100080РС100093)'0,18''Основание под фундаменты щебеночное.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основания*</t>
    </r>
  </si>
  <si>
    <r>
      <t>Е11-060101-0119'0,18''Бетонная подготовка.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</si>
  <si>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Е11-110101-1101'1,8''Стяжки цементные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</si>
  <si>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Е11-110101-1102(ВП)(Н5.2)(Н52.2)(Н53.2) К=2'1,8''Вычитается позиция: Стяжки цементные. Устройство. исключать на каждые 5 мм изменения толщины стяжки к норме 1111-0101-1101'м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</si>
  <si>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Е11-230601-0103'0,18+0,24+0,16+0,1+0,02''Колодцы канализационные круглые сборные железобетонные, диаметр 1 м. Устройство. Грунты сухие'м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конструкций колодца*</t>
    </r>
  </si>
  <si>
    <t>Е11-230501-0108'1,8''Колодец, диаметр 1000 мм. Покрытие битумной мастикой'м*</t>
  </si>
  <si>
    <r>
      <t>L Е11-230601-0104(РС295484РС102636)(РС295487РС102752)(РС100463)(РС100533)'0,18+0,24+0,16+0,1+0,02''Колодцы канализационные круглые сборные железобетонные, диаметр 1 м. Устройство. Грунты мокрые'м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конструкций колодца*</t>
    </r>
  </si>
  <si>
    <t>С1225-101-0105'1''Кольцо колодцев ГОСТ 8020-2016 марки КС 10-6'шт.*</t>
  </si>
  <si>
    <t>С1225-101-0106'1''Кольцо колодцев ГОСТ 8020-2016 марки КС 10-9'шт.*</t>
  </si>
  <si>
    <t>С1225-101-0201'1''Кольцо опорное ГОСТ 8020-2016 марки КО 6'шт.*</t>
  </si>
  <si>
    <t>С1225-101-0601'1''Плита для колодцев ГОСТ 8020-2016 марки ПН10'шт.*</t>
  </si>
  <si>
    <t>С1225-101-0605'1''Плита для колодцев ГОСТ 8020-2016 марки ПП 10-1'шт.*</t>
  </si>
  <si>
    <t>С1244-202-0101'1''Люк чугунный ГОСТ 3634-99 тип Л (А15)'комплект*</t>
  </si>
  <si>
    <t>С1261-102-0129'5.0,82''Поковки простые строительные (скобы, закрепы, хомуты и т.п.) массой до 1,6 кг ГОСТ 8479-70'кг*</t>
  </si>
  <si>
    <t>Е11-220601-0105(РС135842РС135821)(РС135569)(РС136328)'0,0245''Трубопроводы стальные диаметром 150 мм. Нанесение нормальной антикоррозионной битумно-резиновой или битумно-полимерной изоляции'км трубопровода*</t>
  </si>
  <si>
    <t>L Е11-220601-0205'0,0245''Трубопроводы диаметром 150 мм. Нанесение усиленной антикоррозионной битумно-резиновой или битумно-полимерной изоляции'км трубопровода*</t>
  </si>
  <si>
    <t>Е11-170101-0112'2''Трапы диаметром 100 мм. Установка'комплект*</t>
  </si>
  <si>
    <r>
      <t>Е11-080101-0401'0,2''Замок глиняный'м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изолирующего слоя*</t>
    </r>
  </si>
  <si>
    <r>
      <t>Е11-060101-0119'0,199''Отмостка вокруг люка бетонная.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</si>
  <si>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П2Монтаж К2 к колодцу К2-656*</t>
  </si>
  <si>
    <r>
      <t>Е11-010102-0326(Н5.1,2)(Н52.1,2)(РС100081РС100094)'2,4+1,2''Грунты 2 группы в карьерах. Разработка с погрузкой на автомобили-самосвалы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Объем котлована до 300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или при площади котлована до 100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применен коэффициент к затратам труда - 1,2 и к времени эксплуатации машин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</si>
  <si>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Е11-010101-0326(Н5.1,2)(Н52.1,2)'35,6-1,2''Грунты 2 группы в карьерах. Разработка в отвал экскаваторами "Обратная лопата" с ковшом вместимостью 0,65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Объем котлована до 300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или при площади котлована до 100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применен коэффициент к затратам труда - 1,2 и к времени эксплуатации машин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</si>
  <si>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Е11-010104-0401'35,6-1,2''Засыпка траншей и котлованов бульдозерами мощностью 59 (80) кВт (л.с.), при перемещении 1 группы грунтов до 5 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</si>
  <si>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Е11-010201-0501'35,6-1,2''Уплотнение грунта 1,2 группы пневматическими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</si>
  <si>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Е11-220301-0110(РС295990)'0,0092''Трубы водопроводные стальные, диаметр 400 мм.Футляр'км трубопровода*</t>
  </si>
  <si>
    <t>С1241-102-0252'9,2''Труба стальная электросварная прямошовная диаметром от 127 до 630 мм ГОСТ 10705-80 размерами 426х8,0 мм'м*</t>
  </si>
  <si>
    <t>Е11-220201-0105(РС295484РС102636)(РС296002)'0,022-0,0092''Трубы водопроводные чугунные напорные раструбные, диаметр 150 мм. Укладка при заделке раструбов асбестоцементом'км трубопровода*</t>
  </si>
  <si>
    <t>Е11-221401-0302'9,2''Трубы диаметром 150 мм. Протаскивание в футляр'м трубы, уложенной в футляре*</t>
  </si>
  <si>
    <t>С1241-502-0103'22''Труба чугунная канализационная с раструбом ГОСТ 6942-98 диаметром 150 мм'м*</t>
  </si>
  <si>
    <t>КГОлубев В.В.'Казакова В.С.*</t>
  </si>
  <si>
    <t>0,177</t>
  </si>
  <si>
    <r>
      <t>Грунты 2 группы в карьерах. Разработка с погрузкой на автомобили-самосвалы экскаваторами "Обратная лопата" с ковшом вместимостью 0,65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>. Объем котлована до 300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или при площади котлована до 100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применен коэффициент к затратам труда - 1,2 и к времени эксплуатации машин - 1,2
</t>
    </r>
  </si>
  <si>
    <t xml:space="preserve">Перевозка строительных грузов самосвалами вне населенных пунктов. Грузоподъемность свыше 10 т. Расстояние перевозки 3 км
</t>
  </si>
  <si>
    <r>
      <t>Грунты 2 группы в карьерах. Разработка в отвал экскаваторами "Обратная лопата" с ковшом вместимостью 0,65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>. Объем котлована до 300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или при площади котлована до 100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применен коэффициент к затратам труда - 1,2 и к времени эксплуатации машин - 1,2
</t>
    </r>
  </si>
  <si>
    <t xml:space="preserve">Грунты 2 группы. Разработка вручную с креплениями в траншеях шириной до 2 м, глубиной до 2 м. 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
</t>
  </si>
  <si>
    <t xml:space="preserve">Засыпка вручную траншей, пазух котлованов и ям в грунтах 2 группы
</t>
  </si>
  <si>
    <t xml:space="preserve">Засыпка траншей и котлованов бульдозерами мощностью 59 (80) кВт (л.с.), при перемещении 1 группы грунтов до 5 м
</t>
  </si>
  <si>
    <t xml:space="preserve">Уплотнение грунта 1,2 группы пневматическими трамбовками
</t>
  </si>
  <si>
    <t xml:space="preserve">Основание под трубопроводы песчаное.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</si>
  <si>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основания</t>
    </r>
  </si>
  <si>
    <t xml:space="preserve">Трубы водопроводные чугунные напорные раструбные, диаметр 150 мм. Укладка при заделке раструбов асбестоцементом
</t>
  </si>
  <si>
    <t>233-402-0104</t>
  </si>
  <si>
    <r>
      <t>м</t>
    </r>
    <r>
      <rPr>
        <b/>
        <vertAlign val="superscript"/>
        <sz val="7.5"/>
        <color indexed="18"/>
        <rFont val="Tahoma"/>
        <family val="2"/>
        <charset val="204"/>
      </rPr>
      <t>3</t>
    </r>
  </si>
  <si>
    <t xml:space="preserve">Труба чугунная канализационная с раструбом ГОСТ 6942-98 диаметром 150 мм
</t>
  </si>
  <si>
    <t xml:space="preserve">Фасонные части чугунные диаметром 125-200 мм. Установка
</t>
  </si>
  <si>
    <t>12.1</t>
  </si>
  <si>
    <t xml:space="preserve">Тройники чугунные, диаметр 150 мм. Врезка в существующие сети из чугунных труб
</t>
  </si>
  <si>
    <t xml:space="preserve">Основание под фундаменты щебеночное. Устройство
</t>
  </si>
  <si>
    <t xml:space="preserve">Бетонная подготовка. Устройство
</t>
  </si>
  <si>
    <t>15.1</t>
  </si>
  <si>
    <t xml:space="preserve">Стяжки цементные толщиной 20 мм. Устройство
</t>
  </si>
  <si>
    <t xml:space="preserve">Вычитается позиция: Стяжки цементные. Устройство. исключать на каждые 5 мм изменения толщины стяжки к норме 1111-0101-1101
</t>
  </si>
  <si>
    <t xml:space="preserve">Колодцы канализационные круглые сборные железобетонные, диаметр 1 м. Устройство. Грунты сухие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</si>
  <si>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конструкций колодца</t>
    </r>
  </si>
  <si>
    <t>18.1</t>
  </si>
  <si>
    <t xml:space="preserve">Колодец, диаметр 1000 мм. Покрытие битумной мастикой
</t>
  </si>
  <si>
    <t xml:space="preserve">Кольцо колодцев ГОСТ 8020-2016 марки КС 10-6
</t>
  </si>
  <si>
    <t xml:space="preserve">Кольцо колодцев ГОСТ 8020-2016 марки КС 10-9
</t>
  </si>
  <si>
    <t xml:space="preserve">Кольцо опорное ГОСТ 8020-2016 марки КО 6
</t>
  </si>
  <si>
    <t xml:space="preserve">Плита для колодцев ГОСТ 8020-2016 марки ПН10
</t>
  </si>
  <si>
    <t xml:space="preserve">Плита для колодцев ГОСТ 8020-2016 марки ПП 10-1
</t>
  </si>
  <si>
    <t xml:space="preserve">Люк чугунный ГОСТ 3634-99 тип Л (А15)
</t>
  </si>
  <si>
    <t xml:space="preserve">Поковки простые строительные (скобы, закрепы, хомуты и т.п.) массой до 1,6 кг ГОСТ 8479-70
</t>
  </si>
  <si>
    <t xml:space="preserve">Трубопроводы стальные диаметром 150 мм. Нанесение нормальной антикоррозионной битумно-резиновой или битумно-полимерной изоляции
</t>
  </si>
  <si>
    <t>27.1</t>
  </si>
  <si>
    <t xml:space="preserve">Трапы диаметром 100 мм. Установка
</t>
  </si>
  <si>
    <t>НР - 98%; СП - 8%</t>
  </si>
  <si>
    <t xml:space="preserve">Замок глиняный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</si>
  <si>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изолирующего слоя</t>
    </r>
  </si>
  <si>
    <t xml:space="preserve">Отмостка вокруг люка бетонная. Устройство
</t>
  </si>
  <si>
    <t xml:space="preserve">Трубы водопроводные стальные, диаметр 400 мм.Футляр
</t>
  </si>
  <si>
    <t xml:space="preserve">Труба стальная электросварная прямошовная диаметром от 127 до 630 мм ГОСТ 10705-80 размерами 426х8,0 мм
</t>
  </si>
  <si>
    <t>42.1</t>
  </si>
  <si>
    <t xml:space="preserve">Трубы диаметром 150 мм. Протаскивание в футляр
</t>
  </si>
  <si>
    <t>48.1</t>
  </si>
  <si>
    <t>60.1</t>
  </si>
  <si>
    <t>№ 06-01-01</t>
  </si>
  <si>
    <r>
      <t xml:space="preserve">004-0136
</t>
    </r>
    <r>
      <rPr>
        <sz val="7.5"/>
        <rFont val="Times New Roman"/>
        <family val="1"/>
        <charset val="204"/>
      </rPr>
      <t>РСНБ РК 2022</t>
    </r>
  </si>
  <si>
    <r>
      <t xml:space="preserve">004-0145
</t>
    </r>
    <r>
      <rPr>
        <sz val="7.5"/>
        <rFont val="Times New Roman"/>
        <family val="1"/>
        <charset val="204"/>
      </rPr>
      <t>РСНБ РК 2022</t>
    </r>
  </si>
  <si>
    <r>
      <t xml:space="preserve">004-0125
</t>
    </r>
    <r>
      <rPr>
        <sz val="7.5"/>
        <rFont val="Times New Roman"/>
        <family val="1"/>
        <charset val="204"/>
      </rPr>
      <t>РСНБ РК 2022</t>
    </r>
  </si>
  <si>
    <r>
      <t xml:space="preserve">004-0130
</t>
    </r>
    <r>
      <rPr>
        <sz val="7.5"/>
        <rFont val="Times New Roman"/>
        <family val="1"/>
        <charset val="204"/>
      </rPr>
      <t>РСНБ РК 2022</t>
    </r>
  </si>
  <si>
    <r>
      <t xml:space="preserve">002-0125
</t>
    </r>
    <r>
      <rPr>
        <sz val="7.5"/>
        <rFont val="Times New Roman"/>
        <family val="1"/>
        <charset val="204"/>
      </rPr>
      <t>РСНБ РК 2022</t>
    </r>
  </si>
  <si>
    <t>(56868,53)</t>
  </si>
  <si>
    <r>
      <t xml:space="preserve">324-102-0101
</t>
    </r>
    <r>
      <rPr>
        <sz val="7.5"/>
        <rFont val="Times New Roman"/>
        <family val="1"/>
        <charset val="204"/>
      </rPr>
      <t>РСНБ РК 2022</t>
    </r>
  </si>
  <si>
    <r>
      <t xml:space="preserve">315-201-0401
</t>
    </r>
    <r>
      <rPr>
        <sz val="7.5"/>
        <rFont val="Times New Roman"/>
        <family val="1"/>
        <charset val="204"/>
      </rPr>
      <t>РСНБ РК 2022</t>
    </r>
  </si>
  <si>
    <r>
      <t xml:space="preserve">321-201-0103
</t>
    </r>
    <r>
      <rPr>
        <sz val="7.5"/>
        <rFont val="Times New Roman"/>
        <family val="1"/>
        <charset val="204"/>
      </rPr>
      <t>РСНБ РК 2022</t>
    </r>
  </si>
  <si>
    <r>
      <t xml:space="preserve">314-503-0102
</t>
    </r>
    <r>
      <rPr>
        <sz val="7.5"/>
        <rFont val="Times New Roman"/>
        <family val="1"/>
        <charset val="204"/>
      </rPr>
      <t>РСНБ РК 2022</t>
    </r>
  </si>
  <si>
    <r>
      <t xml:space="preserve">311-101-1302
</t>
    </r>
    <r>
      <rPr>
        <sz val="7.5"/>
        <rFont val="Times New Roman"/>
        <family val="1"/>
        <charset val="204"/>
      </rPr>
      <t>РСНБ РК 2022</t>
    </r>
  </si>
  <si>
    <r>
      <t xml:space="preserve">324-105-0401
</t>
    </r>
    <r>
      <rPr>
        <sz val="7.5"/>
        <rFont val="Times New Roman"/>
        <family val="1"/>
        <charset val="204"/>
      </rPr>
      <t>РСНБ РК 2022</t>
    </r>
  </si>
  <si>
    <r>
      <t xml:space="preserve">314-502-0203
</t>
    </r>
    <r>
      <rPr>
        <sz val="7.5"/>
        <rFont val="Times New Roman"/>
        <family val="1"/>
        <charset val="204"/>
      </rPr>
      <t>РСНБ РК 2022</t>
    </r>
  </si>
  <si>
    <r>
      <t xml:space="preserve">311-504-0201
</t>
    </r>
    <r>
      <rPr>
        <sz val="7.5"/>
        <rFont val="Times New Roman"/>
        <family val="1"/>
        <charset val="204"/>
      </rPr>
      <t>РСНБ РК 2022</t>
    </r>
  </si>
  <si>
    <r>
      <t xml:space="preserve">412-101-0215
</t>
    </r>
    <r>
      <rPr>
        <sz val="7.5"/>
        <rFont val="Times New Roman"/>
        <family val="1"/>
        <charset val="204"/>
      </rPr>
      <t>РСНБ РК 2022</t>
    </r>
  </si>
  <si>
    <t>Конструкции металлические КМ2</t>
  </si>
  <si>
    <t>20.224.07-04.054.20-КМ2 изм</t>
  </si>
  <si>
    <t>Уголок стальной горячекатаный равнополочный из углеродистой стали обыкновенного качества,100х8 мм ГОСТ 535-2005</t>
  </si>
  <si>
    <t>Уголок стальной горячекатаный равнополочный из углеродистой стали обыкновенного качества,50х5 мм ГОСТ 535-2005</t>
  </si>
  <si>
    <t>02-01-08</t>
  </si>
  <si>
    <t>135,853</t>
  </si>
  <si>
    <t xml:space="preserve">Коэффициент 1,2 к нормам затрат труда, времени эксплуатации машин (включая затраты труда рабочих машинистов). Производство строительных работ в эксплуатируемых зданиях и сооружениях освобожденных от оборудования и других предметов , мешающих нормальному производству работ. ЭСН РК 8.04-02-2015, приложение Б, таблица Б.1, п.1.
</t>
  </si>
  <si>
    <t>Опора тип1-6шт</t>
  </si>
  <si>
    <t>Крепления тип1-3шт</t>
  </si>
  <si>
    <t>1109-0701-0132 РСНБ РК 2022 Кзтр и Кэм=1,12</t>
  </si>
  <si>
    <t>Крепления тип2-2шт</t>
  </si>
  <si>
    <t>ИСХОДНЫЕ ДАННЫЕ : Э405420200</t>
  </si>
  <si>
    <t>Э405420200'К9А0Ж5'Ц7Н2ХМШ1В1+БЦ7''14.01'''''*</t>
  </si>
  <si>
    <t>Ю''ТОО "Павлодарский нефтехимический завод" ППТНО , УПБ'04.054.20'04.054.20-1'"Строительство узлов налива нефтебитума ТОО "Павлодарский нефтехимический завод" г. Павлодар, ул. Химкомбинатовская, 1"'РП'2'02-01-08'Конструкции металлические КМ2'20.224.07-04.054.20-КМ2 изм'Голубев В.В.'в текущих ценах 1 квартала 2023 года*</t>
  </si>
  <si>
    <t>П9 Коэффициент 1,2 к нормам затрат труда, времени эксплуатации машин (включая затраты труда рабочих машинистов). Производство строительных работ в эксплуатируемых зданиях и сооружениях освобожденных от оборудования и других предметов , мешающих нормальному производству работ. ЭСН РК 8.04-02-2015, приложение Б, таблица Б.1, п.1.#*</t>
  </si>
  <si>
    <t>П9Опора тип1-6шт*</t>
  </si>
  <si>
    <r>
      <t>Е11-010205-0402'0,5.0,5.0,5''Ямы для стоек и столбов. Копание вручную без креплений без откосов глубиной до 0,7 м.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</si>
  <si>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Е11-010205-0502'0,045''Траншеи, пазухи котлованов и ямы. Засыпка вручную. Группа грунтов 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</si>
  <si>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L Е12-010101-0402'1''Ямы для установки стоек и столбов. Рытье. Глубина 0,7 м'яма*</t>
  </si>
  <si>
    <r>
      <t>Е11-060101-0113(РС100467РС100533)'0,14''Фундаменты-столбы бетонные В15.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</si>
  <si>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Е11-060301-0408(РС304013РС130007)'0,00654''Детали закладные весом до 20 кг. Установка'т*</t>
  </si>
  <si>
    <t>П9Крепления тип1-3шт*</t>
  </si>
  <si>
    <t>Е11-090701-0132'0,0113+0,04198''Стремянки, связи, кронштейны, тормозные конструкции и пр. Сборка с помощью лебедок ручных (с установкой и снятием их в процессе работы) или вручную (мелких деталей)'т конструкций*</t>
  </si>
  <si>
    <t>С1214-201-0102'0,04198.1,04''Уголок стальной горячекатаный равнополочный из углеродистой стали обыкновенного качества,100х8 мм ГОСТ 535-2005'т*</t>
  </si>
  <si>
    <t>С1214-101-0201'0,0113.1,04''Прокат толстолистовой горячекатаный с обрезными кромками из углеродистой стали обыкновенного качества толщиной 8 мм ГОСТ 14637-89'т*</t>
  </si>
  <si>
    <t>СТССЦРК 8.04-08-2022(=20)'(0,05328).1,04'7791'Доплата за марку стали С245'т*</t>
  </si>
  <si>
    <t>Е11-090305-0301(Н5.1,1)(РС295605)'0,0113+0,04198''Конструкции опорные для крепления трубопроводов внутри зданий и сооружений массой до 0,1 т. Монтаж. Монтаж конструктивных элементов по железобетонным и каменным опорам, применен коэффициент к затратам труда - 1,1'т конструкций*</t>
  </si>
  <si>
    <r>
      <t>Е11-130601-0209'0,04198.33+0,0113.32,1''Поверхности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</si>
  <si>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Е11-130601-0302'0,04198.33+0,0113.32,1''Поверхности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</si>
  <si>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Е11-130301-0406(Н5.1,1)(Н52.1,1)(Н53.1,1)'0,04198.33+0,0113.32,1''Поверхности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</si>
  <si>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Е11-130301-1406(Н5.1,1)(Н52.1,1)(Н53.1,1)(Н5.1,1)(Н5.2)(Н52.2)(Н53.2) К=2'0,04198.33+0,0113.32,1''Поверхности металлические огрунтованные. Окраска эмалями ПФ-115-за 2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</si>
  <si>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П9Крепления тип2-2шт*</t>
  </si>
  <si>
    <t>Е11-090701-0132'0,0165''Стремянки, связи, кронштейны, тормозные конструкции и пр. Сборка с помощью лебедок ручных (с установкой и снятием их в процессе работы) или вручную (мелких деталей)'т конструкций*</t>
  </si>
  <si>
    <t>С1214-203-0201'0,00859.1,04''Швеллер горячекатаный с параллельными гранями полок № 10П из углеродистой стали обыкновенного качества ГОСТ 380-2005'т*</t>
  </si>
  <si>
    <t>С1214-201-0102'0,00226.1,04''Уголок стальной горячекатаный равнополочный из углеродистой стали обыкновенного качества,50х5 мм ГОСТ 535-2005'т*</t>
  </si>
  <si>
    <t>С1214-101-0201'0,00565.1,04''Прокат толстолистовой горячекатаный с обрезными кромками из углеродистой стали обыкновенного качества толщиной 8 мм ГОСТ 14637-89'т*</t>
  </si>
  <si>
    <t>СТССЦРК 8.04-08-2022(=20)'(0,0165).1,04'7791'Доплата за марку стали С245'т*</t>
  </si>
  <si>
    <t>Е11-090305-0301(РС295605)'0,0165''Конструкции опорные для крепления трубопроводов внутри зданий и сооружений массой до 0,1 т. Монтаж'т конструкций*</t>
  </si>
  <si>
    <r>
      <t>Е11-130601-0209'1,487566''Поверхности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</si>
  <si>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Е11-130601-0302'1,487566''Поверхности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</si>
  <si>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Е11-130301-0406(Н5.1,1)(Н52.1,1)(Н53.1,1)'1,487566''Поверхности металлические. Огрунтовка грунтовкой ГФ-021 за один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</si>
  <si>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Е11-130301-1406(Н5.1,1)(Н52.1,1)(Н53.1,1)(Н5.1,1)(Н5.2)(Н52.2)(Н53.2) К=2'1,487566''Поверхности металлические огрунтованные. Окраска эмалями ПФ-115-за 2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</si>
  <si>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455,740</t>
  </si>
  <si>
    <t>0,060</t>
  </si>
  <si>
    <t xml:space="preserve">Стремянки, связи, кронштейны, тормозные конструкции и пр. Сборка с помощью лебедок ручных (с установкой и снятием их в процессе работы) или вручную (мелких деталей)
</t>
  </si>
  <si>
    <t xml:space="preserve">Уголок стальной горячекатаный равнополочный из углеродистой стали обыкновенного качества,100х8 мм ГОСТ 535-2005
</t>
  </si>
  <si>
    <t>11.1</t>
  </si>
  <si>
    <t xml:space="preserve">Поверхности металлические огрунтованные. Окраска эмалями ПФ-115-за 2 раз.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</si>
  <si>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 xml:space="preserve">Уголок стальной горячекатаный равнополочный из углеродистой стали обыкновенного качества,50х5 мм ГОСТ 535-2005
</t>
  </si>
  <si>
    <t>21.1</t>
  </si>
  <si>
    <t>№ 02-01-08</t>
  </si>
  <si>
    <t>(1795,34)</t>
  </si>
  <si>
    <t>Наружное электроосвещение.</t>
  </si>
  <si>
    <t>20.224.07-04.054.20-ЭН.</t>
  </si>
  <si>
    <t>Светильник светодиодный взрывозащищенный СГЖ01-3720С-220AC/У-2КНВ2МНК/Р 1Ex db IIC Т5 Gb, IP66.</t>
  </si>
  <si>
    <r>
      <t xml:space="preserve">243-106-0502
</t>
    </r>
    <r>
      <rPr>
        <sz val="7.5"/>
        <rFont val="Times New Roman"/>
        <family val="1"/>
        <charset val="204"/>
      </rPr>
      <t>РСНБ РК 2022</t>
    </r>
  </si>
  <si>
    <t>Кабель силовой не распространяющий горение, число жил 3, напряжение 0,66 кВ ГОСТ 31996-2012, марки ВВГнг 3х2,5 (ок)-0,66</t>
  </si>
  <si>
    <t>Выключатель клавишный взрывозащищенный ПКИЕ-ПКЛ04 1Ex db e IIC T5 Gb IP66</t>
  </si>
  <si>
    <t>Провод силовой установочный (монтажный) с медной многопроволочной жилой цвет изоляции желто-зеленый, сечением 6 мм2 ПуГВ 1х6</t>
  </si>
  <si>
    <r>
      <t xml:space="preserve">247-202-0201
</t>
    </r>
    <r>
      <rPr>
        <sz val="7.5"/>
        <rFont val="Times New Roman"/>
        <family val="1"/>
        <charset val="204"/>
      </rPr>
      <t>РСНБ РК 2022</t>
    </r>
  </si>
  <si>
    <t>Коробка ответвительная У409-ЗУ1, IP56</t>
  </si>
  <si>
    <r>
      <t xml:space="preserve">243-902-0103
</t>
    </r>
    <r>
      <rPr>
        <sz val="7.5"/>
        <rFont val="Times New Roman"/>
        <family val="1"/>
        <charset val="204"/>
      </rPr>
      <t>РСНБ РК 2022</t>
    </r>
  </si>
  <si>
    <t>Гильза кабельная медная ГМ 6-4, внутренним диаметром 4 мм, сечением жил 6 мм2 ГОСТ 23469.0-81</t>
  </si>
  <si>
    <r>
      <t xml:space="preserve">243-904-0104
</t>
    </r>
    <r>
      <rPr>
        <sz val="7.5"/>
        <rFont val="Times New Roman"/>
        <family val="1"/>
        <charset val="204"/>
      </rPr>
      <t>РСНБ РК 2022</t>
    </r>
  </si>
  <si>
    <t>Металлорукав типа РЗ-ЦХ 20</t>
  </si>
  <si>
    <r>
      <t xml:space="preserve">214-208-0103
</t>
    </r>
    <r>
      <rPr>
        <sz val="7.5"/>
        <rFont val="Times New Roman"/>
        <family val="1"/>
        <charset val="204"/>
      </rPr>
      <t>РСНБ РК 2022</t>
    </r>
  </si>
  <si>
    <t>Прокат сортовой стальной горячекатаный полосовой из углеродистой стали ГОСТ 535-2005 шириной от 80 до 200 мм, толщиной от 5 до 60 мм</t>
  </si>
  <si>
    <r>
      <t xml:space="preserve">261-301-0122
</t>
    </r>
    <r>
      <rPr>
        <sz val="7.5"/>
        <rFont val="Times New Roman"/>
        <family val="1"/>
        <charset val="204"/>
      </rPr>
      <t>РСНБ РК 2022</t>
    </r>
  </si>
  <si>
    <t>Трубка термоусадочная (термоусаживаемая) ТТУк 7,9/3,9</t>
  </si>
  <si>
    <r>
      <t xml:space="preserve">261-301-0227
</t>
    </r>
    <r>
      <rPr>
        <sz val="7.5"/>
        <rFont val="Times New Roman"/>
        <family val="1"/>
        <charset val="204"/>
      </rPr>
      <t>РСНБ РК 2022</t>
    </r>
  </si>
  <si>
    <t>Патрубки</t>
  </si>
  <si>
    <r>
      <t xml:space="preserve">261-107-0694
</t>
    </r>
    <r>
      <rPr>
        <sz val="7.5"/>
        <rFont val="Times New Roman"/>
        <family val="1"/>
        <charset val="204"/>
      </rPr>
      <t>РСНБ РК 2022</t>
    </r>
  </si>
  <si>
    <t>Лента ПХВ-304</t>
  </si>
  <si>
    <r>
      <t xml:space="preserve">261-404-0449
</t>
    </r>
    <r>
      <rPr>
        <sz val="7.5"/>
        <rFont val="Times New Roman"/>
        <family val="1"/>
        <charset val="204"/>
      </rPr>
      <t>РСНБ РК 2022</t>
    </r>
  </si>
  <si>
    <t>Втулки изолирующие ГОСТ Р 51177-2017</t>
  </si>
  <si>
    <r>
      <t xml:space="preserve">217-701-0116
</t>
    </r>
    <r>
      <rPr>
        <sz val="7.5"/>
        <rFont val="Times New Roman"/>
        <family val="1"/>
        <charset val="204"/>
      </rPr>
      <t>РСНБ РК 2022</t>
    </r>
  </si>
  <si>
    <t>Тальк молотый 1 сорта</t>
  </si>
  <si>
    <r>
      <t xml:space="preserve">243-902-0101
</t>
    </r>
    <r>
      <rPr>
        <sz val="7.5"/>
        <rFont val="Times New Roman"/>
        <family val="1"/>
        <charset val="204"/>
      </rPr>
      <t>РСНБ РК 2022</t>
    </r>
  </si>
  <si>
    <t>Гильза кабельная медная ГОСТ 23469.0-81, марки ГМ 2,5-2,6, внутренним диаметром 2,6 мм, сечением жил 2,5 мм2</t>
  </si>
  <si>
    <r>
      <t xml:space="preserve">261-404-0439
</t>
    </r>
    <r>
      <rPr>
        <sz val="7.5"/>
        <rFont val="Times New Roman"/>
        <family val="1"/>
        <charset val="204"/>
      </rPr>
      <t>РСНБ РК 2022</t>
    </r>
  </si>
  <si>
    <t>Муфты соединительные ГОСТ Р 51177-2017</t>
  </si>
  <si>
    <r>
      <t xml:space="preserve">261-404-0536
</t>
    </r>
    <r>
      <rPr>
        <sz val="7.5"/>
        <rFont val="Times New Roman"/>
        <family val="1"/>
        <charset val="204"/>
      </rPr>
      <t>РСНБ РК 2022</t>
    </r>
  </si>
  <si>
    <t>Колпачки изолирующие ГОСТ Р 51177-2017</t>
  </si>
  <si>
    <t>06-01-02</t>
  </si>
  <si>
    <t>3951,686</t>
  </si>
  <si>
    <t>1308-0205-1101 РСНБ РК 2022 Кзтр и Кэм=1,09 Изм. и доп. вып. 26</t>
  </si>
  <si>
    <t>Затраты труда рабочих (средний разряд работы 4,6). Работы по устройству внутренних и наружных инженерных систем</t>
  </si>
  <si>
    <t>МАТЕРИАЛЫ И ИЗДЕЛИЯ ДЛЯ ПРОКЛАДКИ КАБЕЛЕЙ</t>
  </si>
  <si>
    <t>247-202-0201 РСНБ РК 2022</t>
  </si>
  <si>
    <t>1308-0201-1201 РСНБ РК 2022 Кзтр и Кэм=1,09 Изм. и доп. вып. 26</t>
  </si>
  <si>
    <t>1308-0206-2101 РСНБ РК 2022 Кзтр и Кэм=1,09 Изм. и доп. вып. 26</t>
  </si>
  <si>
    <t>243-904-0104 РСНБ РК 2022</t>
  </si>
  <si>
    <t>1308-0206-2201 РСНБ РК 2022 Кзтр и Кэм=1,09 Изм. и доп. вып. 28</t>
  </si>
  <si>
    <t>243-106-0502 РСНБ РК 2022</t>
  </si>
  <si>
    <t>243-902-0103 РСНБ РК 2022</t>
  </si>
  <si>
    <t>261-301-0122 РСНБ РК 2022</t>
  </si>
  <si>
    <t>ЗАЗЕМЛЕНИЕ</t>
  </si>
  <si>
    <t>1308-0305-0306 РСНБ РК 2022 Кзтр и Кэм=1,09 Изм. и доп. вып. 28
Р. 1308 ТЧ п.4 Кзтр=1,05</t>
  </si>
  <si>
    <t>ИСХОДНЫЕ ДАННЫЕ : Э405420300</t>
  </si>
  <si>
    <t>Э405420300'К9А0Ж5'Ц7Н2ХМШ1В1+БЦ7''14.01'''''*</t>
  </si>
  <si>
    <t>Ю''ТОО "Павлодарский нефтехимический завод" . ППТНО,УПБ.'04.054.20'04.054.20-2'"Строительство узлов налива нефтебитума ТОО "Павлодарский нефтехимический завод" г. Павлодар, ул. Химкомбинатовская, 1"''6'06-01-02'Наружное электроосвещение.'20.224.07-04.054.20-ЭН.'Голубев В.В.'в текущих ценах 1 квартала 2023 года*</t>
  </si>
  <si>
    <t>(РС242966)*</t>
  </si>
  <si>
    <t>Ц13-080205-1101'2''Аппарат пускорегулирующий. Монтаж оборудования'шт.*</t>
  </si>
  <si>
    <t>СТ КП №5810 Rev.1 от 31.10.2022г(=13)'2'38000.1,02' Выключатель клавишный взрывозащищенный ПКИЕ-ПКЛ04 1Ex db e IIC T5 Gb IP66'шт*</t>
  </si>
  <si>
    <t>Ц13-080305-0306(П-1308001)'20''Светильник потолочный или настенный для помещений с нормальными условиями среды, одноламповый. Монтаж с креплением винтами или болтами. #Производство работ на высоте свыше 2 до 8 м, применен коэффициент к затратам труда - 1,05.'шт.*</t>
  </si>
  <si>
    <t>L Ц13-080305-0317(Н5.1,05)'20''Кронштейны со светильниками. Монтаж по стенам и потолкам. Производство работ на высоте свыше 2 до 8 м, применен коэффициент к затратам труда - 1,05.'шт.*</t>
  </si>
  <si>
    <t>СТ КП №5810 Rev.1 от 31.10.2022г(=13)'20'95050.1,02' Светильник светодиодный взрывозащищенный СГЖ01-3720С-220AC/У-2КНВ2МНК/Р 1Ex db IIC Т5 Gb, IP66.'шт*</t>
  </si>
  <si>
    <t>П2МАТЕРИАЛЫ И ИЗДЕЛИЯ ДЛЯ ПРОКЛАДКИ КАБЕЛЕЙ*</t>
  </si>
  <si>
    <t>Ц13-080206-0701(Н5.1,05)(РС296129)'5.2''Профиль перфорированный монтажный длиной 2 м. Монтаж оборудования. Производство работ на высоте свыше 2 до 8 м, применен коэффициент к затратам труда - 1,05.'м*</t>
  </si>
  <si>
    <t>С1243-907-2906'5.2''Профиль, типа К241 Z-образный 32х40х32 мм, толщиной 2 мм'м*</t>
  </si>
  <si>
    <t>L Ц13-100702-0501'2''Коробка ответвительная. Монтаж на стене'шт.*</t>
  </si>
  <si>
    <t>С1247-202-0201'2''Коробка ответвительная У409-ЗУ1, IP56'шт.*</t>
  </si>
  <si>
    <t>R-271428#С1247-202-0201'Т''Коробка ответвительная У409-ЗУ1 IP56'шт.*</t>
  </si>
  <si>
    <t>Ц13-080201-1201(Н5.1,05)'48.0,00145''Полка из угловой стали. Монтаж оборудования. Производство работ на высоте свыше 2 до 8 м, применен коэффициент к затратам труда - 1,05.'т*</t>
  </si>
  <si>
    <t>Ц13-080206-2101'2''Рукав металлический наружным диаметром до 48 мм. Прокладка'м*</t>
  </si>
  <si>
    <t>С1243-904-0104'2''Металлорукав типа РЗ-ЦХ 20'м*</t>
  </si>
  <si>
    <t>Ц13-080206-1701(Н5.1,05)'28''Труба стальная диаметром до 25 мм. Прокладка по установленным конструкциям, по стенам с креплением скобами. Производство работ на высоте свыше 2 до 8 м, применен коэффициент к затратам труда - 1,05.'м*</t>
  </si>
  <si>
    <t>С1241-101-0203'28''Труба стальная сварная водогазопроводная обыкновенная ГОСТ 3262-75 размерами 25х3,2 мм'м*</t>
  </si>
  <si>
    <t>Ц13-080206-2201'2''Провод одножильный или многожильный в общей оплетке, суммарное сечение до 2,5 мм2. Затягивание первого в проложенные трубы и металлические рукава'м*</t>
  </si>
  <si>
    <t>Ц13-080201-0901(Н5.1,05)'28''Кабель до 35 кВ, масса 1 м до 1 кг. Прокладка в проложенных трубах, блоках и коробах. Производство работ на высоте свыше 2 до 8 м, применен коэффициент к затратам труда - 1,05.'м кабеля*</t>
  </si>
  <si>
    <t>Ц13-080201-0810(Н5.1,05)'670-28-2''Кабель до 35 кВ, масса 1 м до 1 кг. Прокладка по установленным конструкциям и лоткам с креплением по всей длине. Производство работ на высоте свыше 2 до 8 м, применен коэффициент к затратам труда - 1,05.'м кабеля*</t>
  </si>
  <si>
    <t>С1243-106-0502'670.0,001''Кабель силовой не распространяющий горение, число жил 3, напряжение 0,66 кВ ГОСТ 31996-2012, марки ВВГнг 3х2,5 (ок)-0,66'км*</t>
  </si>
  <si>
    <t>L Ц13-080201-0501'3.2.2''Жилы проводов или кабелей сечением до 2,5 мм2. Присоединение к зажимам'шт.*</t>
  </si>
  <si>
    <t>С1243-902-0103'12''Гильза кабельная медная ГМ 6-4, внутренним диаметром 4 мм, сечением жил 6 мм2 ГОСТ 23469.0-81'шт.*</t>
  </si>
  <si>
    <t>С1261-301-0122'1''Трубка термоусадочная (термоусаживаемая) ТТУк 7,9/3,9'м*</t>
  </si>
  <si>
    <t>П2ЗАЗЕМЛЕНИЕ*</t>
  </si>
  <si>
    <t>Ц13-080208-0211(Н5.1,05)'100:2''Перемычка заземляющая тросовая диаметром до 9,2 мм для строительных металлических конструкций. Монтаж оборудования. Производство работ на высоте свыше 2 до 8 м, применен коэффициент к затратам труда - 1,05.'шт.*</t>
  </si>
  <si>
    <t>С1243-902-1001'100''Наконечник медный луженый кабельный ГОСТ 23469.0-81, марки марки JG-6'100 шт.*</t>
  </si>
  <si>
    <t>С1243-142-0311'40.0,001''Провод силовой установочный (монтажный) с медной многопроволочной жилой цвет изоляции желто-зеленый, сечением 6 мм2 ПуГВ 1х6 'км*</t>
  </si>
  <si>
    <t>558,690</t>
  </si>
  <si>
    <t>0,243</t>
  </si>
  <si>
    <t xml:space="preserve">Аппарат пускорегулирующий. Монтаж оборудования
</t>
  </si>
  <si>
    <t xml:space="preserve">Выключатель клавишный взрывозащищенный ПКИЕ-ПКЛ04 1Ex db e IIC T5 Gb IP66
</t>
  </si>
  <si>
    <t xml:space="preserve">Светильник потолочный или настенный для помещений с нормальными условиями среды, одноламповый. Монтаж с креплением винтами или болтами. 
Производство работ на высоте свыше 2 до 8 м, применен коэффициент к затратам труда - 1,05.
</t>
  </si>
  <si>
    <t xml:space="preserve">Светильник светодиодный взрывозащищенный СГЖ01-3720С-220AC/У-2КНВ2МНК/Р 1Ex db IIC Т5 Gb, IP66.
</t>
  </si>
  <si>
    <t xml:space="preserve">Коробка ответвительная У409-ЗУ1, IP56
</t>
  </si>
  <si>
    <t xml:space="preserve">Полка из угловой стали. Монтаж оборудования. Производство работ на высоте свыше 2 до 8 м, применен коэффициент к затратам труда - 1,05.
</t>
  </si>
  <si>
    <t xml:space="preserve">Рукав металлический наружным диаметром до 48 мм. Прокладка
</t>
  </si>
  <si>
    <t xml:space="preserve">Металлорукав типа РЗ-ЦХ 20
</t>
  </si>
  <si>
    <t xml:space="preserve">Провод одножильный или многожильный в общей оплетке, суммарное сечение до 2,5 мм2. Затягивание первого в проложенные трубы и металлические рукава
</t>
  </si>
  <si>
    <t>217-701-0116</t>
  </si>
  <si>
    <t>13.2</t>
  </si>
  <si>
    <t xml:space="preserve">Кабель силовой не распространяющий горение, число жил 3, напряжение 0,66 кВ ГОСТ 31996-2012, марки ВВГнг 3х2,5 (ок)-0,66
</t>
  </si>
  <si>
    <t xml:space="preserve">Гильза кабельная медная ГМ 6-4, внутренним диаметром 4 мм, сечением жил 6 мм2 ГОСТ 23469.0-81
</t>
  </si>
  <si>
    <t xml:space="preserve">Трубка термоусадочная (термоусаживаемая) ТТУк 7,9/3,9
</t>
  </si>
  <si>
    <t xml:space="preserve">Перемычка заземляющая тросовая диаметром до 9,2 мм для строительных металлических конструкций. Монтаж оборудования. Производство работ на высоте свыше 2 до 8 м, применен коэффициент к затратам труда - 1,05.
</t>
  </si>
  <si>
    <t xml:space="preserve">Провод силовой установочный (монтажный) с медной многопроволочной жилой цвет изоляции желто-зеленый, сечением 6 мм2 ПуГВ 1х6 
</t>
  </si>
  <si>
    <t>№ 06-01-02</t>
  </si>
  <si>
    <r>
      <t xml:space="preserve">004-0146
</t>
    </r>
    <r>
      <rPr>
        <sz val="7.5"/>
        <rFont val="Times New Roman"/>
        <family val="1"/>
        <charset val="204"/>
      </rPr>
      <t>РСНБ РК 2022</t>
    </r>
  </si>
  <si>
    <t>(106064,26)</t>
  </si>
  <si>
    <t>Технология производства ТХ1</t>
  </si>
  <si>
    <t>20.224.07-04.054.20-ТХ1,МЧ 4346</t>
  </si>
  <si>
    <t>Клапан (вентиль) запорный стальной фланцевый для жидких и газообразных сред, Т до +420°С, РN 16, марки15с65нж ГОСТ 5761-2005 DN 20</t>
  </si>
  <si>
    <r>
      <t xml:space="preserve">234-201-0106
</t>
    </r>
    <r>
      <rPr>
        <sz val="7.5"/>
        <rFont val="Times New Roman"/>
        <family val="1"/>
        <charset val="204"/>
      </rPr>
      <t>РСНБ РК 2022</t>
    </r>
  </si>
  <si>
    <t>Мат минераловатный базальтовый прошивной ГОСТ 21880-2011 из тонкого волокна без обкладочного материала МБТВ 125</t>
  </si>
  <si>
    <t>Заглушка поворотная Т-ММ-25-01 Ру-16 З.П.(II) 20-16-Ст20</t>
  </si>
  <si>
    <r>
      <t xml:space="preserve">242-103-0702
</t>
    </r>
    <r>
      <rPr>
        <sz val="7.5"/>
        <rFont val="Times New Roman"/>
        <family val="1"/>
        <charset val="204"/>
      </rPr>
      <t>РСНБ РК 2022</t>
    </r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</si>
  <si>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80</t>
  </si>
  <si>
    <r>
      <t xml:space="preserve">241-113-0125
</t>
    </r>
    <r>
      <rPr>
        <sz val="7.5"/>
        <rFont val="Times New Roman"/>
        <family val="1"/>
        <charset val="204"/>
      </rPr>
      <t>РСНБ РК 2022</t>
    </r>
  </si>
  <si>
    <t>Тройник приварной бесшовный равнопроходной ГОСТ 17380-2001 (ГОСТ 17376-2001) размерами 159х8,0 мм</t>
  </si>
  <si>
    <r>
      <t xml:space="preserve">241-112-0126
</t>
    </r>
    <r>
      <rPr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</si>
  <si>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57х4,0 мм</t>
  </si>
  <si>
    <r>
      <t xml:space="preserve">241-116-0809
</t>
    </r>
    <r>
      <rPr>
        <sz val="7.5"/>
        <rFont val="Times New Roman"/>
        <family val="1"/>
        <charset val="204"/>
      </rPr>
      <t>РСНБ РК 2022</t>
    </r>
  </si>
  <si>
    <t>Фланец приварной встык воротниковый PN 40 ГОСТ 33259-2015 диаметром 80 мм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</si>
  <si>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159х8,0-57х4,0 мм</t>
  </si>
  <si>
    <r>
      <t xml:space="preserve">241-113-0222
</t>
    </r>
    <r>
      <rPr>
        <sz val="7.5"/>
        <rFont val="Times New Roman"/>
        <family val="1"/>
        <charset val="204"/>
      </rPr>
      <t>РСНБ РК 2022</t>
    </r>
  </si>
  <si>
    <t>Тройник приварной бесшовный переходной ГОСТ 17380-2001 (ГОСТ 17376-2001) размерами 108х6,0-89х6 мм</t>
  </si>
  <si>
    <t>Труба стальная бесшовная горячедеформированная из стали марки 15, 20 диаметром от 20 до 108 мм ГОСТ 8731-74 размерами 25х2,5 мм</t>
  </si>
  <si>
    <r>
      <t xml:space="preserve">241-113-0218
</t>
    </r>
    <r>
      <rPr>
        <sz val="7.5"/>
        <rFont val="Times New Roman"/>
        <family val="1"/>
        <charset val="204"/>
      </rPr>
      <t>РСНБ РК 2022</t>
    </r>
  </si>
  <si>
    <t>Тройник приварной бесшовный переходной ГОСТ 17380-2001 (ГОСТ 17376-2001) размерами 89х6,0-57х4,0 мм</t>
  </si>
  <si>
    <r>
      <t xml:space="preserve">241-108-0149
</t>
    </r>
    <r>
      <rPr>
        <sz val="7.5"/>
        <rFont val="Times New Roman"/>
        <family val="1"/>
        <charset val="204"/>
      </rPr>
      <t>РСНБ РК 2022</t>
    </r>
  </si>
  <si>
    <t>Труба стальная бесшовная горячедеформированная из стали марки 15, 20 диаметром от 20 до 108 мм ГОСТ 8731-74 размерами 108х4,5 мм</t>
  </si>
  <si>
    <r>
      <t xml:space="preserve">241-113-0108
</t>
    </r>
    <r>
      <rPr>
        <sz val="7.5"/>
        <rFont val="Times New Roman"/>
        <family val="1"/>
        <charset val="204"/>
      </rPr>
      <t>РСНБ РК 2022</t>
    </r>
  </si>
  <si>
    <t>Тройник приварной бесшовный равнопроходной ГОСТ 17380-2001 (ГОСТ 17376-2001) размерами 57х4,0 мм</t>
  </si>
  <si>
    <r>
      <t xml:space="preserve">241-114-0123
</t>
    </r>
    <r>
      <rPr>
        <sz val="7.5"/>
        <rFont val="Times New Roman"/>
        <family val="1"/>
        <charset val="204"/>
      </rPr>
      <t>РСНБ РК 2022</t>
    </r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</si>
  <si>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108х6,0-57х4,0 мм</t>
  </si>
  <si>
    <t>02-01-05-1</t>
  </si>
  <si>
    <t>2659,742</t>
  </si>
  <si>
    <t>1312-1701-0112 РСНБ РК 2022 Кзтр и Кэм=1,09</t>
  </si>
  <si>
    <t>1312-1801-0103 РСНБ РК 2022 Кзтр и Кэм=1,09</t>
  </si>
  <si>
    <t>1312-1801-0126 РСНБ РК 2022 Кзтр и Кэм=1,09</t>
  </si>
  <si>
    <t>1312-1001-0501 РСНБ РК 2022 Кзтр и Кэм=1,09</t>
  </si>
  <si>
    <t>Затраты труда рабочих (средний разряд работы 4,4). Работы по монтажу оборудования</t>
  </si>
  <si>
    <t>241-108-0149 РСНБ РК 2022</t>
  </si>
  <si>
    <t>241-112-0126 РСНБ РК 2022</t>
  </si>
  <si>
    <t>241-113-0108 РСНБ РК 2022</t>
  </si>
  <si>
    <t>241-113-0125 РСНБ РК 2022</t>
  </si>
  <si>
    <t>241-113-0218 РСНБ РК 2022</t>
  </si>
  <si>
    <t>241-113-0222 РСНБ РК 2022</t>
  </si>
  <si>
    <t>241-114-0123 РСНБ РК 2022</t>
  </si>
  <si>
    <t>Усиление врезки 159х6-57х3,5 4 шт</t>
  </si>
  <si>
    <t>242-103-0702 РСНБ РК 2022</t>
  </si>
  <si>
    <t>241-116-0809 РСНБ РК 2022</t>
  </si>
  <si>
    <t>1339-0201-0501 РСНБ РК 2022 Кзтр и Кэм=1,09 Изм. и доп. вып. 28</t>
  </si>
  <si>
    <t>1339-0201-0504 РСНБ РК 2022 Кзтр и Кэм=1,09 Изм. и доп. вып. 28</t>
  </si>
  <si>
    <t>236-203-0204</t>
  </si>
  <si>
    <t>Эмаль СТ РК 3262-2018 термостойкая КО-856</t>
  </si>
  <si>
    <t>234-201-0106 РСНБ РК 2022</t>
  </si>
  <si>
    <t>1312-1701-0109 РСНБ РК 2022 Кзтр и Кэм=1,09 
Р. 1312 подр. 1312-17 ВУ п.3 Кзтр=1,25, Кэм=1,25</t>
  </si>
  <si>
    <t>ИСХОДНЫЕ ДАННЫЕ : Э405420500</t>
  </si>
  <si>
    <t>Э405420500'К9А0Ж5'Ц7Н2ХМШ1В1+БЦ7''14.01'''''*</t>
  </si>
  <si>
    <t>Ю''ТОО "Павлодарский нефтехимический завод" .ППТНО , УПБ'04.054.20'04.054.20-1'"Строительство узлов налива нефтебитума ТОО "Павлодарский нефтехимический завод" г. Павлодар, ул. Химкомбинатовская, 1"'РП'2'02-01-05-1'Технология производства ТХ1'20.224.07-04.054.20-ТХ1,МЧ 4346'Голубев В.В.'в текущих ценах 1 квартала 2023 года*</t>
  </si>
  <si>
    <t>Ц13-121701-0103(П-1312061)'4,2+0,102.22''Узел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25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</si>
  <si>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Ц13-121701-0103'4,2+0,102.22''Узел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25 мм. Изготовление'м трубопровода*</t>
  </si>
  <si>
    <t>Ц13-121701-0107(П-1312061)'37+0,075.36+2.013''Узел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</si>
  <si>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Ц13-121701-0107'37+0,075.36+2.013''Узел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57 мм. Изготовление'м трубопровода*</t>
  </si>
  <si>
    <t>Ц13-121701-0109(П-1312061)'106+0,12.19+0,16.1+0,075''Узел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Изготовление. #Изготовлении узлов с установкой арматуры, применен коэффициент к затратам труда рабочих-монтажников - 1,25, к времени эксплуатации машин и механизмов - 1,25'м трубопровода*</t>
  </si>
  <si>
    <t>L Ц13-121701-0109'106+0,12.19+0,16.1+0,075''Узел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Изготовление'м трубопровода*</t>
  </si>
  <si>
    <t>Ц13-121701-0110'0,5+0,2+0,08.2''Узел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108 мм. Изготовление'м трубопровода*</t>
  </si>
  <si>
    <t>Ц13-121701-0112'1+0,22.2+0,075.2''Узел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159 мм. Изготовление'м трубопровода*</t>
  </si>
  <si>
    <t>Ц13-121801-0103'0,6''Трубопроводы,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площадках'м трубопровода*</t>
  </si>
  <si>
    <t>Ц13-121801-0103(Н5.1,12)'3+9.0,102''Трубопроводы,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площадках. Производство работ на высоте 8 м, применен коэффициент к затратам труда рабочих-монтажников - 1,12'м трубопровода*</t>
  </si>
  <si>
    <t>Ц13-121801-0103(Н5.1,20)'0,6+4.0,102''Трубопроводы,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площадках. Производство работ на высоте 11 м, применен коэффициент к затратам труда рабочих-монтажников - 1,20'м трубопровода*</t>
  </si>
  <si>
    <t>Ц13-121801-0107'27+26.0,075''Трубопроводы,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площадках'м трубопровода*</t>
  </si>
  <si>
    <t>Ц13-121801-0107(Н5.1,12)'4,5+6.0,075+0,13.2''Трубопроводы,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площадках. Производство работ на высоте 8 м, применен коэффициент к затратам труда рабочих-монтажников - 1,12'м трубопровода*</t>
  </si>
  <si>
    <t>Ц13-121801-0107(Н5.1,20)'5,5+4.0,075''Трубопроводы,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площадках. Производство работ на высоте 11 м, применен коэффициент к затратам труда рабочих-монтажников - 1,2'м трубопровода*</t>
  </si>
  <si>
    <t>Ц13-121801-0109(Н5.1,08)'106+0,12.19+0,16.1+0,075''Трубопроводы, монтируемые из труб и готовых деталей, на условное давление не более 2,5 МПа, диаметр трубопровода наружный до 89 мм. Монтаж в помещениях или на открытых площадках. Производство работ на высоте 7 м, применен коэффициент к затратам труда рабочих-монтажников - 1,08'м трубопровода*</t>
  </si>
  <si>
    <t>Ц13-121801-0110'0,5+0,2+0,08.2''Трубопроводы, монтируемые из труб и готовых деталей, на условное давление не более 2,5 МПа, диаметр трубопровода наружный до 108 мм. Монтаж в помещениях или на открытых площадках'м трубопровода*</t>
  </si>
  <si>
    <t>Ц13-121801-0112(Н5.1,20)'1+0,22.2+0,075.2''Трубопроводы,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11 м, применен коэффициент к затратам труда рабочих-монтажников - 1,20'м трубопровода*</t>
  </si>
  <si>
    <t>Ц13-121801-0126'2''Трубопроводы,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мм'стык*</t>
  </si>
  <si>
    <t>Ц13-121801-0126(Н5.1,12)'2''Трубопроводы,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мм. Производство работ на высоте 8 м, применен коэффициент к затратам труда рабочих-монтажников - 1,12'стык*</t>
  </si>
  <si>
    <t>Ц13-121801-0126(Н5.1,20)'2''Трубопроводы,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 Производство работ на высоте 11 м, применен коэффициент к затратам труда рабочих-монтажников - 1,20'стык*</t>
  </si>
  <si>
    <t>Ц13-121801-0130'2''Трубопроводы,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мм'стык*</t>
  </si>
  <si>
    <t>Ц13-121801-0130(Н5.1,12)'3''Трубопроводы,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мм. Производство работ на высоте 8 м, применен коэффициент к затратам труда рабочих-монтажников - 1,12'стык*</t>
  </si>
  <si>
    <t>Ц13-121801-0130(Н5.1,20)'3''Трубопроводы,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мм. Производство работ на высоте 11 м, применен коэффициент к затратам труда рабочих-монтажников - 1,2'стык*</t>
  </si>
  <si>
    <t>Ц13-121801-0132(Н5.1,08)'36''Трубопроводы,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89 мм. Производство работ на высоте 7 м, применен коэффициент к затратам труда рабочих-монтажников - 1,08'стык*</t>
  </si>
  <si>
    <t>Ц13-121801-0133'2''Трубопроводы,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108 мм'стык*</t>
  </si>
  <si>
    <t>Ц13-121801-0135(Н5.1,20)'2''Трубопроводы,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11 м, применен коэффициент к затратам труда рабочих-монтажников - 1,2'стык*</t>
  </si>
  <si>
    <t>Ц13-121001-0501'4''Трубопровод условным давлением 2,5 Мпа, диаметр наружный врезаемой трубы 57 мм. Врезка в действующие магистрали'врезка*</t>
  </si>
  <si>
    <t>С1241-108-0104'4,2.1,03''Труба стальная бесшовная горячедеформированная из стали марки 15, 20 диаметром от 20 до 108 мм ГОСТ 8731-74 размерами 25х2,5 мм'м*</t>
  </si>
  <si>
    <t>С1241-108-0119'37.1,03''Трубы стальные бесшовные горячедеформированные из стали марки 15, 20, D 57 мм, толщина стенки 3,5 мм ГОСТ 8731-74'м*</t>
  </si>
  <si>
    <t>С1241-108-0136'106.1,03''Труба стальная бесшовная горячедеформированная из стали марки 15, 20 диаметром от 20 до 108 мм ГОСТ 8731-74 размерами 89х4,0 мм'м*</t>
  </si>
  <si>
    <t>С1241-108-0149'0,5.1,03''Труба стальная бесшовная горячедеформированная из стали марки 15, 20 диаметром от 20 до 108 мм ГОСТ 8731-74 размерами 108х4,5 мм'м*</t>
  </si>
  <si>
    <t>С1241-108-0223'1.1,03''Трубы стальные бесшовные горячедеформированные из стали марки 15, 20, D 159 мм, толщина стенки 6,0 мм ГОСТ 8731-74'м*</t>
  </si>
  <si>
    <t>С1241-112-0126'36''Отвод бесшовный приварной крутоизогнутый 90°, наружным диаметром от 15 до 114 мм ГОСТ 17380-2001 (ГОСТ 17375-2001) размерами 57х4,0 мм'шт.*</t>
  </si>
  <si>
    <t>С1241-112-0141'19''Отвод бесшовный приварной крутоизогнутый 90°, наружным диаметром от 15 до 114 мм ГОСТ 17380-2001 (ГОСТ 17375-2001) размерами 89х5,0 мм'шт.*</t>
  </si>
  <si>
    <t>С1241-113-0108'2''Тройник приварной бесшовный равнопроходной ГОСТ 17380-2001 (ГОСТ 17376-2001) размерами 57х4,0 мм'шт.*</t>
  </si>
  <si>
    <t>С1241-113-0125(А1.1,1)'2''Тройник приварной бесшовный равнопроходной ГОСТ 17380-2001 (ГОСТ 17376-2001) размерами 159х8,0 мм'шт.*</t>
  </si>
  <si>
    <t>С1241-113-0218'1''Тройник приварной бесшовный переходной ГОСТ 17380-2001 (ГОСТ 17376-2001) размерами 89х6,0-57х4,0 мм'шт.*</t>
  </si>
  <si>
    <t>С1241-113-0222'1''Тройник приварной бесшовный переходной ГОСТ 17380-2001 (ГОСТ 17376-2001) размерами 108х6,0-89х6 мм'шт.*</t>
  </si>
  <si>
    <t>С1241-114-0123'1''Переход концентрический приварной из углеродистой и низколегированной стали, наружным диаметром от 32 до 159 мм ГОСТ 17380-2001 (ГОСТ 17378-2001) размерами 108х6,0-57х4,0 мм'шт.*</t>
  </si>
  <si>
    <t>СТ КП №5810 Rev.1 от 31.10.2022г(=13)'2'4800.1,02'Переход концентрический приварной из углеродистой и низколегированной стали, наружным диаметром от 32 до 159 мм ГОСТ 17380-2001 (ГОСТ 17378-2001) размерами 159х8,0-57х4,0 мм'шт.*</t>
  </si>
  <si>
    <t>СТ КП №5810 Rev.1 от 31.10.2022г(=13)'1'4500.1,02'Переходы эксентрические приварные из углеродистой и низколегированной стали, наружными диаметрами и толщинами стенок 89 мм х 6 мм - 57 мм х 4 мм ГОСТ 17380-2001 (ГОСТ 17378-2001)'шт.*</t>
  </si>
  <si>
    <t>СТ КП №5810 Rev.1 от 31.10.2022г(=13)'22'4686,24.1,02'Заглушка поворотная Т-ММ-25-01 Ру-16 З.П.(II) 20-16-Ст20'шт*</t>
  </si>
  <si>
    <t>С1222-519-0201'22.0,00115+7.0,00124''Опоры скользящие'т*</t>
  </si>
  <si>
    <t>П2Усиление врезки 159х6-57х3,5 4 шт*</t>
  </si>
  <si>
    <t>Е11-090701-0131(РС247899)(РС147341РС147340)'0,00105.4''Конструкции листовые массой до 0,5 т (бачки, течки, воронки, желоба, лотки и пр.). Сборка с помощью лебедок ручных (с установкой и снятием их в процессе работы) или вручную (мелких деталей)'т конструкций*</t>
  </si>
  <si>
    <t>Ц13-390101-0581'4''Трубопровод из углеродистых и легированных сталей диаметром 159-194 мм, толщина стенки до 6 мм. Зачистка механизированная поверхности сварного соединения и околошовной зоны до шероховатости не грубее Rz 20 мкм (V 5) без снятия выпуклости (усиления) сварного шва'стык*</t>
  </si>
  <si>
    <t>Е11-090601-0101(РС147347РС147340)(РС295605)прим'0,00105.4''Усиление врезок . Монтаж'т конструкций*</t>
  </si>
  <si>
    <t>С1214-101-0201'0,00105.4.1,8''Прокат толстолистовой горячекатаный с обрезными кромками из углеродистой стали обыкновенного качества толщиной от 4 до 12 мм ГОСТ 14637-89'т*</t>
  </si>
  <si>
    <t>L Ц13-121101-0109'1''Арматура фланцевая с ручным приводом или без привода водопроводная на условное давление до 4 МПа, диаметр условного прохода 80 мм. Монтаж оборудования'шт.*</t>
  </si>
  <si>
    <t>С1242-103-0702'1''Задвижка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80'шт.*</t>
  </si>
  <si>
    <t>С1217-101-0107'0,00036.1''Болт с гайкой и шайбой ГОСТ ISO 8992-2015 строительный'т*</t>
  </si>
  <si>
    <t>С1261-107-0741'0,12.1''Прокладки резиновые (пластина техническая прессованная)'кг*</t>
  </si>
  <si>
    <t>С1241-116-0809'1.2''Фланец приварной встык воротниковый PN 40 ГОСТ 33259-2015 диаметром 80 мм'шт.*</t>
  </si>
  <si>
    <t>L Ц13-121101-0107'4''Арматура фланцевая с ручным приводом или без привода водопроводная на условное давление до 4 МПа, диаметр условного прохода 50 мм. Монтаж оборудования'шт.*</t>
  </si>
  <si>
    <t>С1242-103-0301'4''Задвижка стальная литая фланцевая клиновая с выдвижным шпинделем, с маховиком, для воды, пара, нефтепродуктов, Т до + 425°С, PN 16, марки 30с41нж ГОСТ 5762-2002 DN 50'шт.*</t>
  </si>
  <si>
    <t>С1241-116-0607'8''Фланец приварной встык воротниковый PN 16 ГОСТ 33259-2015 диаметром 50 мм'шт.*</t>
  </si>
  <si>
    <t>L С1241-116-0307'4.2''Фланцы стальные приварные плоские из углеродистой и низколегированной стали PN 16, DN 50 ГОСТ 33259-2015'шт.*</t>
  </si>
  <si>
    <t>С1217-101-0107'0,00017.4''Болт с гайкой и шайбой ГОСТ ISO 8992-2015 строительный'т*</t>
  </si>
  <si>
    <t>С1261-107-0741'0,08.4''Прокладки резиновые (пластина техническая прессованная)'кг*</t>
  </si>
  <si>
    <t>L Ц13-121101-0103'22''Арматура фланцевая с ручным приводом или без привода водопроводная на условное давление до 4 МПа, диаметр условного прохода 20 мм. Монтаж оборудования'шт.*</t>
  </si>
  <si>
    <t>СТ КП №5810 Rev.1 от 31.10.2022г(=13)'22'14641,38.1,02'Клапан (вентиль) запорный стальной фланцевый для жидких и газообразных сред, Т до +420°С, РN 16, марки15с65нж ГОСТ 5761-2005 DN 20'шт.*</t>
  </si>
  <si>
    <t>С1241-116-0603'44''Фланец приварной встык воротниковый PN 16 ГОСТ 33259-2015 диаметром 20 мм'шт.*</t>
  </si>
  <si>
    <t>L С1241-116-0303'22.2''Фланец плоский приварной PN 16 ГОСТ 33259-2015 диаметром 20 мм'шт.*</t>
  </si>
  <si>
    <t>С1217-101-0107'0,000084.22''Болт с гайкой и шайбой ГОСТ ISO 8992-2015 строительный'т*</t>
  </si>
  <si>
    <t>С1261-107-0741'0,03.22''Прокладки резиновые (пластина техническая прессованная)'кг*</t>
  </si>
  <si>
    <t>Ц13-390201-0501'2''Трубопровод, диаметр 36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</si>
  <si>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Ц13-390201-0502'2''Трубопровод, диаметр 65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</si>
  <si>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Ц13-390201-0504'2''Трубопровод, диаметр 89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</si>
  <si>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t>Ц13-390201-0510'1''Трубопровод, диаметр 194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поперечное'стык*</t>
  </si>
  <si>
    <r>
      <t>L Е11-130601-0207'50''Поверхности металлические. Очистка щетками'м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</si>
  <si>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Е11-130601-0209'50''Поверхности металлические. Обеспыливание'м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</si>
  <si>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Е11-130601-0302'50''Поверхности аппаратов и трубопроводов диаметром до 500 мм. Обезжиривание уайт-спиритом'м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</si>
  <si>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Е11-130301-1703(Н5.1,1)(Н52.1,1)(Н53.1,1)(Н5.1,1)(Н5.2)(Н52.2)(Н53.2) К=2'50''Поверхности металлические огрунтованные. Окраска эмалями КО-856 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</si>
  <si>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R-287779#С1236-203-0204'Т''Эмаль СТ РК 3262-2018 термостойкая КО-856'т*</t>
  </si>
  <si>
    <r>
      <t>Е11-260101-1001(РС295721)'3,9''Трубопроводы. Изоляция матами минераловатными прошивными безобкладочными и в обкладках марки 125, изделиями минераловатными с гофрированной структурой'м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</si>
  <si>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r>
      <t>С1234-201-0106'3,9.1,03''Мат минераловатный базальтовый прошивной ГОСТ 21880-2011 из тонкого волокна без обкладочного материала МБТВ 125'м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</si>
  <si>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Е11-260301-0202(РС295879)'100,7''Поверхность изоляции трубопроводов. Покрытие сталью оцинкованной'м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покрытия изоляции*</t>
    </r>
  </si>
  <si>
    <t>С1214-105-0102'100,7.1,22.0,00413''Сталь листовая оцинкованная углеродистая толщиной от 0,5 до 0,75 мм ГОСТ 14918-80'т*</t>
  </si>
  <si>
    <t>8194,480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</si>
  <si>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89 мм. Изготовление. 
Изготовлении узлов с установкой арматуры, применен коэффициент к затратам труда рабочих-монтажников - 1,25, к времени эксплуатации машин и механизмов - 1,25
</t>
  </si>
  <si>
    <t xml:space="preserve">Узел трубопровода из труб углеродистых и качественных сталей, монтируемый в помещениях или на открытых площадках в пределах цехов, диаметр трубопровода наружный 159 мм. Изготовление
</t>
  </si>
  <si>
    <t xml:space="preserve">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
</t>
  </si>
  <si>
    <t xml:space="preserve">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</si>
  <si>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МПа, диаметр трубопровода наружный до 25 мм. Монтаж в помещениях или на открытых площадках. Производство работ на высоте 11 м, применен коэффициент к затратам труда рабочих-монтажников - 1,20
</t>
  </si>
  <si>
    <t xml:space="preserve">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</si>
  <si>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МПа, диаметр трубопровода наружный до 57 мм. Монтаж в помещениях или на открытых площадках. Производство работ на высоте 11 м, применен коэффициент к затратам труда рабочих-монтажников - 1,2
</t>
  </si>
  <si>
    <t xml:space="preserve">Трубопроводы, монтируемые из труб и готовых деталей, на условное давление не более 2,5 МПа, диаметр трубопровода наружный до 89 мм. Монтаж в помещениях или на открытых площадках. Производство работ на высоте 7 м, применен коэффициент к затратам труда рабочих-монтажников - 1,08
</t>
  </si>
  <si>
    <t xml:space="preserve">Трубопроводы, монтируемые из труб и готовых деталей, на условное давление не более 2,5 МПа, диаметр трубопровода наружный до 159 мм. Монтаж в помещениях или на открытых площадках. Производство работ на высоте 11 м, применен коэффициент к затратам труда рабочих-монтажников - 1,20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</si>
  <si>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</si>
  <si>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</si>
  <si>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25 мм Производство работ на высоте 11 м, применен коэффициент к затратам труда рабочих-монтажников - 1,20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</si>
  <si>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мм. Производство работ на высоте 8 м, применен коэффициент к затратам труда рабочих-монтажников - 1,12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</si>
  <si>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57 мм. Производство работ на высоте 11 м, применен коэффициент к затратам труда рабочих-монтажников - 1,2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</si>
  <si>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89 мм. Производство работ на высоте 7 м, применен коэффициент к затратам труда рабочих-монтажников - 1,08
</t>
  </si>
  <si>
    <t xml:space="preserve">Трубопроводы, монтируемые из труб и готовых деталей, на условное давление не более 2,5 Мпа. Монтаж в помещениях или на открытых площадках. Добавлять на 1 стык, диаметр трубопровода наружный до 159 мм. Производство работ на высоте 11 м, применен коэффициент к затратам труда рабочих-монтажников - 1,2
</t>
  </si>
  <si>
    <t xml:space="preserve">Трубопровод условным давлением 2,5 Мпа, диаметр наружный врезаемой трубы 57 мм. Врезка в действующие магистрали
</t>
  </si>
  <si>
    <t xml:space="preserve">Труба стальная бесшовная горячедеформированная из стали марки 15, 20 диаметром от 20 до 108 мм ГОСТ 8731-74 размерами 25х2,5 мм
</t>
  </si>
  <si>
    <t xml:space="preserve">Труба стальная бесшовная горячедеформированная из стали марки 15, 20 диаметром от 20 до 108 мм ГОСТ 8731-74 размерами 108х4,5 мм
</t>
  </si>
  <si>
    <t xml:space="preserve">Отвод бесшовный приварной крутоизогнутый 90°, наружным диаметром от 15 до 114 мм ГОСТ 17380-2001 (ГОСТ 17375-2001) размерами 57х4,0 мм
</t>
  </si>
  <si>
    <t xml:space="preserve">Тройник приварной бесшовный равнопроходной ГОСТ 17380-2001 (ГОСТ 17376-2001) размерами 57х4,0 мм
</t>
  </si>
  <si>
    <t xml:space="preserve">Тройник приварной бесшовный равнопроходной ГОСТ 17380-2001 (ГОСТ 17376-2001) размерами 159х8,0 мм
</t>
  </si>
  <si>
    <t xml:space="preserve">Тройник приварной бесшовный переходной ГОСТ 17380-2001 (ГОСТ 17376-2001) размерами 89х6,0-57х4,0 мм
</t>
  </si>
  <si>
    <t xml:space="preserve">Тройник приварной бесшовный переходной ГОСТ 17380-2001 (ГОСТ 17376-2001) размерами 108х6,0-89х6 мм
</t>
  </si>
  <si>
    <t xml:space="preserve">Переход концентрический приварной из углеродистой и низколегированной стали, наружным диаметром от 32 до 159 мм ГОСТ 17380-2001 (ГОСТ 17378-2001) размерами 108х6,0-57х4,0 мм
</t>
  </si>
  <si>
    <t xml:space="preserve">Переход концентрический приварной из углеродистой и низколегированной стали, наружным диаметром от 32 до 159 мм ГОСТ 17380-2001 (ГОСТ 17378-2001) размерами 159х8,0-57х4,0 мм
</t>
  </si>
  <si>
    <t xml:space="preserve">Заглушка поворотная Т-ММ-25-01 Ру-16 З.П.(II) 20-16-Ст20
</t>
  </si>
  <si>
    <t xml:space="preserve"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80
</t>
  </si>
  <si>
    <t xml:space="preserve">Фланец приварной встык воротниковый PN 40 ГОСТ 33259-2015 диаметром 80 мм
</t>
  </si>
  <si>
    <t xml:space="preserve">Клапан (вентиль) запорный стальной фланцевый для жидких и газообразных сред, Т до +420°С, РN 16, марки15с65нж ГОСТ 5761-2005 DN 20
</t>
  </si>
  <si>
    <t xml:space="preserve">Трубопровод, диаметр 36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
</t>
  </si>
  <si>
    <t>57.1</t>
  </si>
  <si>
    <t>58.1</t>
  </si>
  <si>
    <t xml:space="preserve">Трубопровод, диаметр 89 мм, толщина стенки до 8 мм. Ультразвуковая дефектоскопия одним преобразователем сварных соединений перлитного класса с двух сторон, прозвучивание поперечное
</t>
  </si>
  <si>
    <t>61.1</t>
  </si>
  <si>
    <t xml:space="preserve">Поверхности металлические огрунтованные. Окраска эмалями КО-856 за 2 раза. 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- 1,1. Нанесение лакокрасочных материалов ручным способом, применен коэффициент к затратам труда рабочих-строителей - 1,1
</t>
  </si>
  <si>
    <t xml:space="preserve">Мат минераловатный базальтовый прошивной ГОСТ 21880-2011 из тонкого волокна без обкладочного материала МБТВ 125
</t>
  </si>
  <si>
    <t>№ 02-01-05-1</t>
  </si>
  <si>
    <r>
      <t xml:space="preserve">007-0144
</t>
    </r>
    <r>
      <rPr>
        <sz val="7.5"/>
        <rFont val="Times New Roman"/>
        <family val="1"/>
        <charset val="204"/>
      </rPr>
      <t>РСНБ РК 2022</t>
    </r>
  </si>
  <si>
    <t>(210451,08)</t>
  </si>
  <si>
    <r>
      <t xml:space="preserve">Строка данных АВС   </t>
    </r>
    <r>
      <rPr>
        <sz val="9"/>
        <color rgb="FF808080"/>
        <rFont val="Times New Roman"/>
        <family val="1"/>
        <charset val="204"/>
      </rPr>
      <t>(Номер строки текстового фрагмента.)</t>
    </r>
  </si>
  <si>
    <t>Ц13-110601-0101(РС295614)'1''Щиты и пульты, масса до 50 кг. Монтаж оборудования'шт.*</t>
  </si>
  <si>
    <t>СТ КП №5810 Rev.1 от 31.10.2022г(=13)'1'3621600.1,02'Шкаф управления взрывозащищенный УНВ(В)-5672Х 1ExdIICT5 Gb X IP66.'шт*</t>
  </si>
  <si>
    <t>2520,745</t>
  </si>
  <si>
    <t>1,103</t>
  </si>
  <si>
    <t>(381609,57)</t>
  </si>
  <si>
    <t>139154,569</t>
  </si>
  <si>
    <t>СТ КП №5810 Rev.1 от 31.10.2022г(=13)'2'774360.1,02'Электропривод ПЭМ-А100-ХХЦА2 взрывозащищенный'шт.*</t>
  </si>
  <si>
    <t xml:space="preserve">Нагревательный кабель 80E3H-1S
</t>
  </si>
  <si>
    <t xml:space="preserve">Нагревательный кабель 20E3H-1S
</t>
  </si>
  <si>
    <t xml:space="preserve">Предупреждающая табличка наклейка с надписью «Внимание
</t>
  </si>
  <si>
    <t>28.1</t>
  </si>
  <si>
    <t>62.1</t>
  </si>
  <si>
    <t>СТ КП №5810 Rev.1 от 31.10.2022г(=13)'193,8'34464,45.1,02'Нагревательный кабель 80E3H-1S'м*</t>
  </si>
  <si>
    <t>СТ КП №5810 Rev.1 от 31.10.2022г(=13)'362,6'40592,5.1,02'Нагревательный кабель 20E3H-1S'м*</t>
  </si>
  <si>
    <t>СТ КП №5810 Rev.1 от 31.10.2022г(=13)'45'115.1,02'Предупреждающая табличка наклейка с надписью «Внимание'шт*</t>
  </si>
  <si>
    <t>L СТ КП №5810 Rev.1 от 31.10.2022г(=13)'1'3648530.1,02'Секция типа B нагревательного кабеля 20E3H-1S с минеральной изоляцией, длиной греющей части 89.7 м, мощностью 6988 Вт, работающая на напряжении 220В, с длиной холодного ввода 4 фута, сечением кабеля холодного ввода 10AWG,рассчитанная на максимальное напряжение 600В и максимальной температурой поддержания 500°С'шт*</t>
  </si>
  <si>
    <t>L СТ КП №5810 Rev.1 от 31.10.2022г(=13)'1'3675925.1,02'Секция типа B нагревательного кабеля 20E3H-1S с минеральной изоляцией, длиной греющей части 90.5 м, мощностью 6932 Вт, работающая на напряжении 220В, с длиной холодного ввода 4 фута, сечением кабеля холодного ввода 10AWG,рассчитанная на максимальное напряжение 600В'шт*</t>
  </si>
  <si>
    <t>L СТ КП №5810 Rev.1 от 31.10.2022г(=13)'2'3699780.1,02'Секция типа B нагревательного кабеля 20E3H-1S с минеральной изоляцией, длиной греющей части 91.2 м, мощностью 6886 Вт, работающая на напряжении 220В, с длиной холодного ввода 4 фута, сечением кабеля холодного ввода 10AWG,рассчитанная на максимальное напряжение 600В и максимальной температурой поддержания 500°С'шт*</t>
  </si>
  <si>
    <t>L СТ КП №5810 Rev.1 от 31.10.2022г(=13)'2'1555090.1,02'Секция типа B нагревательного кабеля 80E3H-1S с минеральной изоляцией, длиной греющей части 43.7 м, мощностью 3551 Вт, работающая на напряжении 220В, с длиной холодного ввода 4 фута, сечением кабеля холодного ввода 10AWG,рассчитанная на максимальное напряжение 600В и максимальной температурой поддержания 500°С'шт*</t>
  </si>
  <si>
    <t>L СТ КП №5810 Rev.1 от 31.10.2022г(=13)'2'1784515.1,02'Секция типа B нагревательного кабеля 80E3H-1S с минеральной изоляцией, длиной греющей части 53.2 м, мощностью 2973 Вт, работающая на напряжении 220В, с длиной холодного ввода 4 фута, сечением кабеля холодного ввода 10AWG,рассчитанная на максимальное напряжение 600В и максимальной температурой поддержания 500°С'шт*</t>
  </si>
  <si>
    <t>Предупреждающая табличка наклейка с надписью «Внимание</t>
  </si>
  <si>
    <t>Нагревательный кабель 80E3H-1S</t>
  </si>
  <si>
    <t>Нагревательный кабель 20E3H-1S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</si>
</sst>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23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Lucida Console"/>
      <family val="3"/>
      <charset val="204"/>
    </font>
    <font>
      <sz val="10"/>
      <name val="Courier New"/>
      <family val="3"/>
      <charset val="204"/>
    </font>
    <font>
      <vertAlign val="superscript"/>
      <sz val="10"/>
      <name val="Courier New"/>
      <family val="3"/>
      <charset val="204"/>
    </font>
    <font>
      <sz val="9"/>
      <name val="Times New Roman Cyr"/>
      <family val="1"/>
      <charset val="204"/>
    </font>
    <font>
      <sz val="9"/>
      <color rgb="FF80808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3"/>
      <name val="Times New Roman Cyr"/>
      <charset val="204"/>
    </font>
    <font>
      <sz val="11"/>
      <name val="Times New Roman Cyr"/>
      <family val="1"/>
      <charset val="204"/>
    </font>
    <font>
      <i/>
      <sz val="11"/>
      <color rgb="FF808080"/>
      <name val="Times New Roman Cyr"/>
      <charset val="204"/>
    </font>
    <font>
      <b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vertAlign val="superscript"/>
      <sz val="9"/>
      <name val="Times New Roman Cyr"/>
      <family val="1"/>
      <charset val="204"/>
    </font>
    <font>
      <i/>
      <sz val="9"/>
      <color rgb="FF808080"/>
      <name val="Times New Roman Cyr"/>
      <charset val="204"/>
    </font>
    <font>
      <sz val="9"/>
      <color rgb="FF333333"/>
      <name val="Times New Roman Cyr"/>
      <charset val="204"/>
    </font>
    <font>
      <b/>
      <sz val="7.5"/>
      <color rgb="FF000080"/>
      <name val="Tahoma"/>
      <family val="2"/>
      <charset val="204"/>
    </font>
    <font>
      <b/>
      <vertAlign val="superscript"/>
      <sz val="7.5"/>
      <color indexed="18"/>
      <name val="Tahoma"/>
      <family val="2"/>
      <charset val="204"/>
    </font>
    <font>
      <b/>
      <sz val="7.5"/>
      <color rgb="FF800080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7.5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color rgb="FF333333"/>
      <name val="Times New Roman"/>
      <family val="1"/>
      <charset val="204"/>
    </font>
    <font>
      <sz val="9"/>
      <color rgb="FF808080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9"/>
      <color rgb="FF00008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1C1"/>
        <bgColor rgb="FFFFC1C1"/>
      </patternFill>
    </fill>
    <fill>
      <patternFill patternType="solid">
        <fgColor rgb="FFFFFFC1"/>
        <bgColor rgb="FFFFFFC1"/>
      </patternFill>
    </fill>
    <fill>
      <patternFill patternType="solid">
        <fgColor rgb="FFC1FFC1"/>
        <bgColor rgb="FFC1FFC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hair">
        <color rgb="FFC0C0C0"/>
      </bottom>
      <diagonal/>
    </border>
    <border>
      <left/>
      <right style="hair">
        <color rgb="FFC0C0C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/>
      <bottom style="hair">
        <color rgb="FFCCCCCC"/>
      </bottom>
      <diagonal/>
    </border>
    <border>
      <left/>
      <right/>
      <top style="hair">
        <color rgb="FFCCCCCC"/>
      </top>
      <bottom/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rgb="FFCCCCCC"/>
      </bottom>
      <diagonal/>
    </border>
    <border>
      <left/>
      <right style="thin">
        <color rgb="FF000000"/>
      </right>
      <top/>
      <bottom style="hair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rgb="FFCCCCCC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CCCCCC"/>
      </left>
      <right/>
      <top style="thin">
        <color indexed="64"/>
      </top>
      <bottom style="thin">
        <color rgb="FFCCCCCC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/>
      <right style="hair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rgb="FFCCCCCC"/>
      </left>
      <right/>
      <top style="thin">
        <color rgb="FFCCCCCC"/>
      </top>
      <bottom style="hair">
        <color rgb="FFCCCCCC"/>
      </bottom>
      <diagonal/>
    </border>
    <border>
      <left/>
      <right/>
      <top style="thin">
        <color rgb="FFCCCCCC"/>
      </top>
      <bottom style="hair">
        <color rgb="FFCCCCCC"/>
      </bottom>
      <diagonal/>
    </border>
    <border>
      <left/>
      <right style="hair">
        <color rgb="FFCCCCCC"/>
      </right>
      <top style="thin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/>
      <right style="hair">
        <color rgb="FFCCCCCC"/>
      </right>
      <top/>
      <bottom/>
      <diagonal/>
    </border>
    <border>
      <left style="hair">
        <color rgb="FFCCCCCC"/>
      </left>
      <right style="hair">
        <color rgb="FFCCCCCC"/>
      </right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/>
      <top style="double">
        <color rgb="FFCCCCCC"/>
      </top>
      <bottom/>
      <diagonal/>
    </border>
    <border>
      <left/>
      <right/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808080"/>
      </top>
      <bottom style="hair">
        <color rgb="FF000000"/>
      </bottom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6" fillId="0" borderId="0"/>
    <xf numFmtId="0" fontId="40" fillId="0" borderId="0" applyNumberFormat="0" applyFill="0" applyBorder="0" applyAlignment="0" applyProtection="0"/>
    <xf numFmtId="0" fontId="41" fillId="0" borderId="71" applyNumberFormat="0" applyFill="0" applyAlignment="0" applyProtection="0"/>
    <xf numFmtId="0" fontId="42" fillId="0" borderId="72" applyNumberFormat="0" applyFill="0" applyAlignment="0" applyProtection="0"/>
    <xf numFmtId="0" fontId="43" fillId="0" borderId="73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4" applyNumberFormat="0" applyAlignment="0" applyProtection="0"/>
    <xf numFmtId="0" fontId="48" fillId="12" borderId="75" applyNumberFormat="0" applyAlignment="0" applyProtection="0"/>
    <xf numFmtId="0" fontId="49" fillId="12" borderId="74" applyNumberFormat="0" applyAlignment="0" applyProtection="0"/>
    <xf numFmtId="0" fontId="50" fillId="0" borderId="76" applyNumberFormat="0" applyFill="0" applyAlignment="0" applyProtection="0"/>
    <xf numFmtId="0" fontId="51" fillId="13" borderId="77" applyNumberFormat="0" applyAlignment="0" applyProtection="0"/>
    <xf numFmtId="0" fontId="52" fillId="0" borderId="0" applyNumberFormat="0" applyFill="0" applyBorder="0" applyAlignment="0" applyProtection="0"/>
    <xf numFmtId="0" fontId="39" fillId="14" borderId="7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79" applyNumberFormat="0" applyFill="0" applyAlignment="0" applyProtection="0"/>
    <xf numFmtId="0" fontId="55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</cellStyleXfs>
  <cellXfs count="46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top" indent="2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7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left" vertical="top" wrapText="1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0" fillId="0" borderId="0" xfId="2" applyFont="1" applyAlignment="1">
      <alignment vertical="top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0" fontId="13" fillId="0" borderId="0" xfId="2" applyFont="1" applyAlignment="1">
      <alignment vertical="top"/>
    </xf>
    <xf numFmtId="0" fontId="16" fillId="0" borderId="0" xfId="2" applyFont="1" applyAlignment="1">
      <alignment horizontal="right" vertical="top"/>
    </xf>
    <xf numFmtId="0" fontId="6" fillId="0" borderId="0" xfId="2" applyFont="1" applyAlignment="1">
      <alignment horizontal="left"/>
    </xf>
    <xf numFmtId="0" fontId="6" fillId="0" borderId="0" xfId="2" applyFont="1"/>
    <xf numFmtId="0" fontId="6" fillId="0" borderId="9" xfId="2" applyFont="1" applyBorder="1" applyAlignment="1">
      <alignment vertical="top"/>
    </xf>
    <xf numFmtId="0" fontId="6" fillId="0" borderId="9" xfId="2" applyFont="1" applyBorder="1" applyAlignment="1">
      <alignment horizontal="center" vertical="top"/>
    </xf>
    <xf numFmtId="0" fontId="6" fillId="0" borderId="9" xfId="2" applyFont="1" applyBorder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8" fillId="2" borderId="23" xfId="2" applyFont="1" applyFill="1" applyBorder="1" applyAlignment="1">
      <alignment horizontal="center" vertical="center" wrapText="1"/>
    </xf>
    <xf numFmtId="0" fontId="18" fillId="2" borderId="20" xfId="2" applyFont="1" applyFill="1" applyBorder="1" applyAlignment="1">
      <alignment horizontal="center" vertical="center" wrapText="1"/>
    </xf>
    <xf numFmtId="0" fontId="6" fillId="4" borderId="34" xfId="2" applyFont="1" applyFill="1" applyBorder="1" applyAlignment="1">
      <alignment horizontal="left" vertical="top" wrapText="1"/>
    </xf>
    <xf numFmtId="0" fontId="6" fillId="4" borderId="35" xfId="2" applyFont="1" applyFill="1" applyBorder="1" applyAlignment="1">
      <alignment horizontal="left" vertical="top" wrapText="1"/>
    </xf>
    <xf numFmtId="0" fontId="6" fillId="4" borderId="36" xfId="2" applyFont="1" applyFill="1" applyBorder="1" applyAlignment="1">
      <alignment horizontal="left" vertical="top" wrapText="1"/>
    </xf>
    <xf numFmtId="0" fontId="18" fillId="0" borderId="37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left" vertical="top" wrapText="1" indent="1"/>
    </xf>
    <xf numFmtId="0" fontId="18" fillId="0" borderId="38" xfId="2" applyFont="1" applyBorder="1" applyAlignment="1">
      <alignment horizontal="center" wrapText="1"/>
    </xf>
    <xf numFmtId="0" fontId="18" fillId="0" borderId="8" xfId="2" applyFont="1" applyBorder="1" applyAlignment="1">
      <alignment wrapText="1"/>
    </xf>
    <xf numFmtId="0" fontId="18" fillId="0" borderId="38" xfId="2" applyFont="1" applyBorder="1" applyAlignment="1">
      <alignment horizontal="left" wrapText="1"/>
    </xf>
    <xf numFmtId="2" fontId="18" fillId="0" borderId="36" xfId="2" applyNumberFormat="1" applyFont="1" applyBorder="1" applyAlignment="1">
      <alignment horizontal="right"/>
    </xf>
    <xf numFmtId="1" fontId="18" fillId="0" borderId="36" xfId="2" applyNumberFormat="1" applyFont="1" applyBorder="1" applyAlignment="1">
      <alignment horizontal="right"/>
    </xf>
    <xf numFmtId="1" fontId="18" fillId="0" borderId="38" xfId="2" applyNumberFormat="1" applyFont="1" applyBorder="1" applyAlignment="1">
      <alignment horizontal="right"/>
    </xf>
    <xf numFmtId="0" fontId="19" fillId="0" borderId="0" xfId="2" applyFont="1" applyAlignment="1">
      <alignment vertical="top"/>
    </xf>
    <xf numFmtId="0" fontId="18" fillId="0" borderId="39" xfId="2" applyFont="1" applyBorder="1" applyAlignment="1">
      <alignment horizontal="center" vertical="top" wrapText="1"/>
    </xf>
    <xf numFmtId="0" fontId="18" fillId="0" borderId="40" xfId="2" applyFont="1" applyBorder="1" applyAlignment="1">
      <alignment horizontal="center" vertical="top" wrapText="1"/>
    </xf>
    <xf numFmtId="0" fontId="22" fillId="0" borderId="40" xfId="2" applyFont="1" applyBorder="1" applyAlignment="1">
      <alignment horizontal="left" vertical="top" wrapText="1" indent="1"/>
    </xf>
    <xf numFmtId="0" fontId="18" fillId="0" borderId="40" xfId="2" applyFont="1" applyBorder="1" applyAlignment="1">
      <alignment vertical="top" wrapText="1"/>
    </xf>
    <xf numFmtId="0" fontId="18" fillId="0" borderId="0" xfId="2" applyFont="1" applyAlignment="1">
      <alignment vertical="top" wrapText="1"/>
    </xf>
    <xf numFmtId="2" fontId="18" fillId="0" borderId="40" xfId="2" applyNumberFormat="1" applyFont="1" applyBorder="1" applyAlignment="1">
      <alignment horizontal="right" vertical="top"/>
    </xf>
    <xf numFmtId="1" fontId="18" fillId="0" borderId="40" xfId="2" applyNumberFormat="1" applyFont="1" applyBorder="1" applyAlignment="1">
      <alignment horizontal="right" vertical="top"/>
    </xf>
    <xf numFmtId="0" fontId="23" fillId="0" borderId="39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left" vertical="top" wrapText="1" indent="1"/>
    </xf>
    <xf numFmtId="0" fontId="23" fillId="0" borderId="0" xfId="2" applyFont="1" applyAlignment="1">
      <alignment horizontal="center" vertical="top" wrapText="1"/>
    </xf>
    <xf numFmtId="2" fontId="23" fillId="0" borderId="40" xfId="2" applyNumberFormat="1" applyFont="1" applyBorder="1" applyAlignment="1">
      <alignment horizontal="right" vertical="top"/>
    </xf>
    <xf numFmtId="1" fontId="23" fillId="0" borderId="40" xfId="2" applyNumberFormat="1" applyFont="1" applyBorder="1" applyAlignment="1">
      <alignment horizontal="right" vertical="top"/>
    </xf>
    <xf numFmtId="0" fontId="23" fillId="0" borderId="0" xfId="2" applyFont="1" applyAlignment="1">
      <alignment vertical="top"/>
    </xf>
    <xf numFmtId="49" fontId="24" fillId="0" borderId="41" xfId="2" applyNumberFormat="1" applyFont="1" applyBorder="1" applyAlignment="1">
      <alignment horizontal="right" vertical="top" wrapText="1"/>
    </xf>
    <xf numFmtId="0" fontId="24" fillId="0" borderId="42" xfId="2" applyFont="1" applyBorder="1" applyAlignment="1">
      <alignment horizontal="right" vertical="top" wrapText="1"/>
    </xf>
    <xf numFmtId="0" fontId="24" fillId="0" borderId="42" xfId="2" applyFont="1" applyBorder="1" applyAlignment="1">
      <alignment horizontal="left" vertical="top" wrapText="1" indent="2"/>
    </xf>
    <xf numFmtId="0" fontId="24" fillId="0" borderId="42" xfId="2" applyFont="1" applyBorder="1" applyAlignment="1">
      <alignment horizontal="right" vertical="top"/>
    </xf>
    <xf numFmtId="2" fontId="24" fillId="0" borderId="42" xfId="2" applyNumberFormat="1" applyFont="1" applyBorder="1" applyAlignment="1">
      <alignment horizontal="right" vertical="top"/>
    </xf>
    <xf numFmtId="164" fontId="24" fillId="0" borderId="42" xfId="2" applyNumberFormat="1" applyFont="1" applyBorder="1" applyAlignment="1">
      <alignment horizontal="right" vertical="top"/>
    </xf>
    <xf numFmtId="1" fontId="24" fillId="0" borderId="42" xfId="2" applyNumberFormat="1" applyFont="1" applyBorder="1" applyAlignment="1">
      <alignment horizontal="right" vertical="top"/>
    </xf>
    <xf numFmtId="2" fontId="26" fillId="0" borderId="42" xfId="2" applyNumberFormat="1" applyFont="1" applyBorder="1" applyAlignment="1">
      <alignment horizontal="right" vertical="top"/>
    </xf>
    <xf numFmtId="0" fontId="18" fillId="2" borderId="43" xfId="2" applyFont="1" applyFill="1" applyBorder="1" applyAlignment="1">
      <alignment horizontal="center" vertical="top" wrapText="1"/>
    </xf>
    <xf numFmtId="0" fontId="18" fillId="2" borderId="44" xfId="2" applyFont="1" applyFill="1" applyBorder="1" applyAlignment="1">
      <alignment horizontal="center" vertical="top" wrapText="1"/>
    </xf>
    <xf numFmtId="0" fontId="18" fillId="2" borderId="45" xfId="2" applyFont="1" applyFill="1" applyBorder="1" applyAlignment="1">
      <alignment vertical="top" wrapText="1"/>
    </xf>
    <xf numFmtId="0" fontId="18" fillId="3" borderId="45" xfId="2" applyFont="1" applyFill="1" applyBorder="1" applyAlignment="1">
      <alignment horizontal="center" wrapText="1"/>
    </xf>
    <xf numFmtId="0" fontId="18" fillId="3" borderId="44" xfId="2" applyFont="1" applyFill="1" applyBorder="1" applyAlignment="1">
      <alignment horizontal="right" wrapText="1"/>
    </xf>
    <xf numFmtId="0" fontId="18" fillId="3" borderId="45" xfId="2" applyFont="1" applyFill="1" applyBorder="1" applyAlignment="1">
      <alignment wrapText="1"/>
    </xf>
    <xf numFmtId="2" fontId="18" fillId="3" borderId="46" xfId="2" applyNumberFormat="1" applyFont="1" applyFill="1" applyBorder="1" applyAlignment="1">
      <alignment horizontal="right"/>
    </xf>
    <xf numFmtId="1" fontId="18" fillId="3" borderId="46" xfId="2" applyNumberFormat="1" applyFont="1" applyFill="1" applyBorder="1" applyAlignment="1">
      <alignment horizontal="right"/>
    </xf>
    <xf numFmtId="1" fontId="18" fillId="3" borderId="45" xfId="2" applyNumberFormat="1" applyFont="1" applyFill="1" applyBorder="1" applyAlignment="1">
      <alignment horizontal="right"/>
    </xf>
    <xf numFmtId="0" fontId="18" fillId="2" borderId="47" xfId="2" applyFont="1" applyFill="1" applyBorder="1" applyAlignment="1">
      <alignment horizontal="center" vertical="top" wrapText="1"/>
    </xf>
    <xf numFmtId="0" fontId="18" fillId="2" borderId="7" xfId="2" applyFont="1" applyFill="1" applyBorder="1" applyAlignment="1">
      <alignment horizontal="center" vertical="top" wrapText="1"/>
    </xf>
    <xf numFmtId="0" fontId="23" fillId="2" borderId="42" xfId="2" applyFont="1" applyFill="1" applyBorder="1" applyAlignment="1">
      <alignment horizontal="left" vertical="top" wrapText="1" indent="2"/>
    </xf>
    <xf numFmtId="0" fontId="18" fillId="3" borderId="42" xfId="2" applyFont="1" applyFill="1" applyBorder="1" applyAlignment="1">
      <alignment vertical="top" wrapText="1"/>
    </xf>
    <xf numFmtId="0" fontId="18" fillId="3" borderId="7" xfId="2" applyFont="1" applyFill="1" applyBorder="1" applyAlignment="1">
      <alignment vertical="top" wrapText="1"/>
    </xf>
    <xf numFmtId="2" fontId="18" fillId="3" borderId="42" xfId="2" applyNumberFormat="1" applyFont="1" applyFill="1" applyBorder="1" applyAlignment="1">
      <alignment horizontal="right" vertical="top"/>
    </xf>
    <xf numFmtId="1" fontId="18" fillId="3" borderId="42" xfId="2" applyNumberFormat="1" applyFont="1" applyFill="1" applyBorder="1" applyAlignment="1">
      <alignment horizontal="right" vertical="top"/>
    </xf>
    <xf numFmtId="0" fontId="10" fillId="2" borderId="34" xfId="2" applyFont="1" applyFill="1" applyBorder="1" applyAlignment="1">
      <alignment horizontal="center" vertical="top" wrapText="1"/>
    </xf>
    <xf numFmtId="0" fontId="10" fillId="2" borderId="36" xfId="2" applyFont="1" applyFill="1" applyBorder="1" applyAlignment="1">
      <alignment horizontal="center" vertical="top" wrapText="1"/>
    </xf>
    <xf numFmtId="0" fontId="10" fillId="2" borderId="35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right" vertical="top" wrapText="1"/>
    </xf>
    <xf numFmtId="1" fontId="18" fillId="2" borderId="36" xfId="2" applyNumberFormat="1" applyFont="1" applyFill="1" applyBorder="1" applyAlignment="1">
      <alignment horizontal="right" vertical="top" wrapText="1"/>
    </xf>
    <xf numFmtId="0" fontId="10" fillId="2" borderId="48" xfId="2" applyFont="1" applyFill="1" applyBorder="1" applyAlignment="1">
      <alignment horizontal="center" vertical="top" wrapText="1"/>
    </xf>
    <xf numFmtId="0" fontId="10" fillId="2" borderId="36" xfId="2" applyFont="1" applyFill="1" applyBorder="1" applyAlignment="1">
      <alignment horizontal="left" vertical="top" wrapText="1"/>
    </xf>
    <xf numFmtId="0" fontId="10" fillId="2" borderId="35" xfId="2" applyFont="1" applyFill="1" applyBorder="1" applyAlignment="1">
      <alignment horizontal="left" vertical="top" wrapText="1"/>
    </xf>
    <xf numFmtId="0" fontId="6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0" fontId="27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29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2" borderId="20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vertical="top"/>
    </xf>
    <xf numFmtId="0" fontId="27" fillId="2" borderId="53" xfId="1" applyFont="1" applyFill="1" applyBorder="1" applyAlignment="1">
      <alignment horizontal="center" vertical="top"/>
    </xf>
    <xf numFmtId="0" fontId="31" fillId="2" borderId="53" xfId="1" applyFont="1" applyFill="1" applyBorder="1" applyAlignment="1">
      <alignment horizontal="center" vertical="top"/>
    </xf>
    <xf numFmtId="0" fontId="27" fillId="0" borderId="56" xfId="1" applyFont="1" applyBorder="1" applyAlignment="1">
      <alignment horizontal="center" vertical="top"/>
    </xf>
    <xf numFmtId="0" fontId="27" fillId="0" borderId="57" xfId="1" applyFont="1" applyBorder="1" applyAlignment="1">
      <alignment horizontal="center" vertical="top" wrapText="1"/>
    </xf>
    <xf numFmtId="0" fontId="27" fillId="0" borderId="57" xfId="1" applyFont="1" applyBorder="1" applyAlignment="1">
      <alignment horizontal="left" vertical="top" wrapText="1"/>
    </xf>
    <xf numFmtId="0" fontId="27" fillId="0" borderId="57" xfId="1" applyFont="1" applyBorder="1" applyAlignment="1">
      <alignment horizontal="center" vertical="top"/>
    </xf>
    <xf numFmtId="0" fontId="27" fillId="0" borderId="57" xfId="1" applyFont="1" applyBorder="1" applyAlignment="1">
      <alignment horizontal="right" vertical="top"/>
    </xf>
    <xf numFmtId="0" fontId="33" fillId="2" borderId="58" xfId="1" applyFont="1" applyFill="1" applyBorder="1" applyAlignment="1">
      <alignment vertical="top"/>
    </xf>
    <xf numFmtId="0" fontId="28" fillId="2" borderId="55" xfId="1" applyFont="1" applyFill="1" applyBorder="1" applyAlignment="1">
      <alignment horizontal="center" vertical="top"/>
    </xf>
    <xf numFmtId="0" fontId="28" fillId="2" borderId="55" xfId="1" applyFont="1" applyFill="1" applyBorder="1" applyAlignment="1">
      <alignment horizontal="left" vertical="top" wrapText="1"/>
    </xf>
    <xf numFmtId="0" fontId="28" fillId="2" borderId="55" xfId="1" applyFont="1" applyFill="1" applyBorder="1" applyAlignment="1">
      <alignment horizontal="center" vertical="top" wrapText="1"/>
    </xf>
    <xf numFmtId="0" fontId="28" fillId="2" borderId="55" xfId="1" applyFont="1" applyFill="1" applyBorder="1" applyAlignment="1">
      <alignment horizontal="right" vertical="top" wrapText="1"/>
    </xf>
    <xf numFmtId="0" fontId="1" fillId="0" borderId="59" xfId="1" applyFont="1" applyBorder="1" applyAlignment="1">
      <alignment vertical="top"/>
    </xf>
    <xf numFmtId="0" fontId="27" fillId="0" borderId="60" xfId="1" applyFont="1" applyBorder="1" applyAlignment="1">
      <alignment horizontal="center" vertical="top"/>
    </xf>
    <xf numFmtId="0" fontId="1" fillId="0" borderId="60" xfId="1" applyFont="1" applyBorder="1" applyAlignment="1">
      <alignment vertical="top"/>
    </xf>
    <xf numFmtId="0" fontId="1" fillId="0" borderId="60" xfId="1" applyFont="1" applyBorder="1" applyAlignment="1">
      <alignment vertical="top" wrapText="1"/>
    </xf>
    <xf numFmtId="165" fontId="1" fillId="0" borderId="60" xfId="1" applyNumberFormat="1" applyFont="1" applyBorder="1" applyAlignment="1">
      <alignment vertical="top"/>
    </xf>
    <xf numFmtId="2" fontId="1" fillId="0" borderId="60" xfId="1" applyNumberFormat="1" applyFont="1" applyBorder="1" applyAlignment="1">
      <alignment vertical="top"/>
    </xf>
    <xf numFmtId="2" fontId="1" fillId="0" borderId="61" xfId="1" applyNumberFormat="1" applyFont="1" applyBorder="1" applyAlignment="1">
      <alignment vertical="top"/>
    </xf>
    <xf numFmtId="0" fontId="27" fillId="5" borderId="57" xfId="1" applyFont="1" applyFill="1" applyBorder="1" applyAlignment="1">
      <alignment horizontal="right" vertical="top"/>
    </xf>
    <xf numFmtId="0" fontId="35" fillId="0" borderId="65" xfId="1" applyFont="1" applyBorder="1" applyAlignment="1">
      <alignment horizontal="center" vertical="top"/>
    </xf>
    <xf numFmtId="0" fontId="36" fillId="0" borderId="66" xfId="1" applyFont="1" applyBorder="1" applyAlignment="1">
      <alignment horizontal="right" vertical="top" wrapText="1"/>
    </xf>
    <xf numFmtId="0" fontId="35" fillId="0" borderId="66" xfId="1" applyFont="1" applyBorder="1" applyAlignment="1">
      <alignment horizontal="right" vertical="top" wrapText="1" indent="1"/>
    </xf>
    <xf numFmtId="0" fontId="35" fillId="0" borderId="67" xfId="1" applyFont="1" applyBorder="1" applyAlignment="1">
      <alignment horizontal="right" vertical="top" wrapText="1"/>
    </xf>
    <xf numFmtId="0" fontId="35" fillId="0" borderId="67" xfId="1" applyFont="1" applyBorder="1" applyAlignment="1">
      <alignment horizontal="right" vertical="top"/>
    </xf>
    <xf numFmtId="0" fontId="27" fillId="6" borderId="57" xfId="1" applyFont="1" applyFill="1" applyBorder="1" applyAlignment="1">
      <alignment horizontal="right" vertical="top"/>
    </xf>
    <xf numFmtId="0" fontId="27" fillId="7" borderId="57" xfId="1" applyFont="1" applyFill="1" applyBorder="1" applyAlignment="1">
      <alignment horizontal="right" vertical="top"/>
    </xf>
    <xf numFmtId="0" fontId="6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6" fillId="0" borderId="53" xfId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7" xfId="0" applyFont="1" applyBorder="1" applyAlignment="1">
      <alignment horizontal="left" vertical="top" wrapText="1"/>
    </xf>
    <xf numFmtId="0" fontId="6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6" fillId="0" borderId="53" xfId="1" applyFont="1" applyBorder="1" applyAlignment="1">
      <alignment vertical="top"/>
    </xf>
    <xf numFmtId="0" fontId="6" fillId="0" borderId="0" xfId="2" applyFont="1"/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0" fillId="0" borderId="0" xfId="2" applyFont="1" applyAlignment="1">
      <alignment vertical="top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vertical="top"/>
    </xf>
    <xf numFmtId="0" fontId="13" fillId="0" borderId="0" xfId="2" applyFont="1" applyAlignment="1">
      <alignment horizontal="center" vertical="top"/>
    </xf>
    <xf numFmtId="0" fontId="16" fillId="0" borderId="0" xfId="2" applyFont="1" applyAlignment="1">
      <alignment horizontal="right" vertical="top"/>
    </xf>
    <xf numFmtId="0" fontId="6" fillId="0" borderId="0" xfId="2" applyFont="1" applyAlignment="1">
      <alignment horizontal="left"/>
    </xf>
    <xf numFmtId="0" fontId="6" fillId="0" borderId="9" xfId="2" applyFont="1" applyBorder="1" applyAlignment="1">
      <alignment vertical="top"/>
    </xf>
    <xf numFmtId="0" fontId="6" fillId="0" borderId="9" xfId="2" applyFont="1" applyBorder="1" applyAlignment="1">
      <alignment horizontal="center" vertical="top"/>
    </xf>
    <xf numFmtId="0" fontId="6" fillId="0" borderId="9" xfId="2" applyFont="1" applyBorder="1" applyAlignment="1">
      <alignment horizontal="right" vertical="top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8" fillId="2" borderId="23" xfId="2" applyFont="1" applyFill="1" applyBorder="1" applyAlignment="1">
      <alignment horizontal="center" vertical="center" wrapText="1"/>
    </xf>
    <xf numFmtId="0" fontId="18" fillId="2" borderId="20" xfId="2" applyFont="1" applyFill="1" applyBorder="1" applyAlignment="1">
      <alignment horizontal="center" vertical="center" wrapText="1"/>
    </xf>
    <xf numFmtId="0" fontId="6" fillId="4" borderId="34" xfId="2" applyFont="1" applyFill="1" applyBorder="1" applyAlignment="1">
      <alignment horizontal="left" vertical="top" wrapText="1"/>
    </xf>
    <xf numFmtId="0" fontId="6" fillId="4" borderId="35" xfId="2" applyFont="1" applyFill="1" applyBorder="1" applyAlignment="1">
      <alignment horizontal="left" vertical="top" wrapText="1"/>
    </xf>
    <xf numFmtId="0" fontId="6" fillId="4" borderId="36" xfId="2" applyFont="1" applyFill="1" applyBorder="1" applyAlignment="1">
      <alignment horizontal="left" vertical="top" wrapText="1"/>
    </xf>
    <xf numFmtId="0" fontId="18" fillId="0" borderId="37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left" vertical="top" wrapText="1" indent="1"/>
    </xf>
    <xf numFmtId="0" fontId="18" fillId="0" borderId="38" xfId="2" applyFont="1" applyBorder="1" applyAlignment="1">
      <alignment horizontal="center" wrapText="1"/>
    </xf>
    <xf numFmtId="0" fontId="18" fillId="0" borderId="8" xfId="2" applyFont="1" applyBorder="1" applyAlignment="1">
      <alignment wrapText="1"/>
    </xf>
    <xf numFmtId="0" fontId="18" fillId="0" borderId="38" xfId="2" applyFont="1" applyBorder="1" applyAlignment="1">
      <alignment horizontal="left" wrapText="1"/>
    </xf>
    <xf numFmtId="2" fontId="18" fillId="0" borderId="36" xfId="2" applyNumberFormat="1" applyFont="1" applyBorder="1" applyAlignment="1">
      <alignment horizontal="right"/>
    </xf>
    <xf numFmtId="1" fontId="18" fillId="0" borderId="36" xfId="2" applyNumberFormat="1" applyFont="1" applyBorder="1" applyAlignment="1">
      <alignment horizontal="right"/>
    </xf>
    <xf numFmtId="1" fontId="18" fillId="0" borderId="38" xfId="2" applyNumberFormat="1" applyFont="1" applyBorder="1" applyAlignment="1">
      <alignment horizontal="right"/>
    </xf>
    <xf numFmtId="0" fontId="18" fillId="0" borderId="39" xfId="2" applyFont="1" applyBorder="1" applyAlignment="1">
      <alignment horizontal="center" vertical="top" wrapText="1"/>
    </xf>
    <xf numFmtId="0" fontId="18" fillId="0" borderId="40" xfId="2" applyFont="1" applyBorder="1" applyAlignment="1">
      <alignment horizontal="center" vertical="top" wrapText="1"/>
    </xf>
    <xf numFmtId="0" fontId="22" fillId="0" borderId="40" xfId="2" applyFont="1" applyBorder="1" applyAlignment="1">
      <alignment horizontal="left" vertical="top" wrapText="1" indent="1"/>
    </xf>
    <xf numFmtId="0" fontId="18" fillId="0" borderId="40" xfId="2" applyFont="1" applyBorder="1" applyAlignment="1">
      <alignment vertical="top" wrapText="1"/>
    </xf>
    <xf numFmtId="0" fontId="18" fillId="0" borderId="0" xfId="2" applyFont="1" applyAlignment="1">
      <alignment vertical="top" wrapText="1"/>
    </xf>
    <xf numFmtId="2" fontId="18" fillId="0" borderId="40" xfId="2" applyNumberFormat="1" applyFont="1" applyBorder="1" applyAlignment="1">
      <alignment horizontal="right" vertical="top"/>
    </xf>
    <xf numFmtId="1" fontId="18" fillId="0" borderId="40" xfId="2" applyNumberFormat="1" applyFont="1" applyBorder="1" applyAlignment="1">
      <alignment horizontal="right" vertical="top"/>
    </xf>
    <xf numFmtId="0" fontId="38" fillId="0" borderId="48" xfId="2" applyFont="1" applyBorder="1" applyAlignment="1">
      <alignment horizontal="center" vertical="top" wrapText="1"/>
    </xf>
    <xf numFmtId="0" fontId="38" fillId="0" borderId="36" xfId="2" applyFont="1" applyBorder="1" applyAlignment="1">
      <alignment horizontal="center" vertical="top" wrapText="1"/>
    </xf>
    <xf numFmtId="0" fontId="38" fillId="0" borderId="36" xfId="2" applyFont="1" applyBorder="1" applyAlignment="1">
      <alignment horizontal="left" vertical="top" wrapText="1"/>
    </xf>
    <xf numFmtId="2" fontId="38" fillId="0" borderId="35" xfId="2" applyNumberFormat="1" applyFont="1" applyBorder="1" applyAlignment="1">
      <alignment vertical="top"/>
    </xf>
    <xf numFmtId="2" fontId="38" fillId="0" borderId="36" xfId="2" applyNumberFormat="1" applyFont="1" applyBorder="1" applyAlignment="1">
      <alignment horizontal="left" vertical="top"/>
    </xf>
    <xf numFmtId="2" fontId="38" fillId="0" borderId="36" xfId="2" applyNumberFormat="1" applyFont="1" applyBorder="1" applyAlignment="1">
      <alignment horizontal="right" vertical="top"/>
    </xf>
    <xf numFmtId="1" fontId="38" fillId="0" borderId="36" xfId="2" applyNumberFormat="1" applyFont="1" applyBorder="1" applyAlignment="1">
      <alignment horizontal="right" vertical="top"/>
    </xf>
    <xf numFmtId="0" fontId="23" fillId="0" borderId="39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left" vertical="top" wrapText="1" indent="1"/>
    </xf>
    <xf numFmtId="0" fontId="23" fillId="0" borderId="0" xfId="2" applyFont="1" applyAlignment="1">
      <alignment horizontal="center" vertical="top" wrapText="1"/>
    </xf>
    <xf numFmtId="2" fontId="23" fillId="0" borderId="40" xfId="2" applyNumberFormat="1" applyFont="1" applyBorder="1" applyAlignment="1">
      <alignment horizontal="right" vertical="top"/>
    </xf>
    <xf numFmtId="1" fontId="23" fillId="0" borderId="40" xfId="2" applyNumberFormat="1" applyFont="1" applyBorder="1" applyAlignment="1">
      <alignment horizontal="right" vertical="top"/>
    </xf>
    <xf numFmtId="49" fontId="24" fillId="0" borderId="41" xfId="2" applyNumberFormat="1" applyFont="1" applyBorder="1" applyAlignment="1">
      <alignment horizontal="right" vertical="top" wrapText="1"/>
    </xf>
    <xf numFmtId="0" fontId="24" fillId="0" borderId="42" xfId="2" applyFont="1" applyBorder="1" applyAlignment="1">
      <alignment horizontal="right" vertical="top" wrapText="1"/>
    </xf>
    <xf numFmtId="0" fontId="24" fillId="0" borderId="42" xfId="2" applyFont="1" applyBorder="1" applyAlignment="1">
      <alignment horizontal="left" vertical="top" wrapText="1" indent="2"/>
    </xf>
    <xf numFmtId="0" fontId="24" fillId="0" borderId="42" xfId="2" applyFont="1" applyBorder="1" applyAlignment="1">
      <alignment horizontal="right" vertical="top"/>
    </xf>
    <xf numFmtId="2" fontId="24" fillId="0" borderId="42" xfId="2" applyNumberFormat="1" applyFont="1" applyBorder="1" applyAlignment="1">
      <alignment horizontal="right" vertical="top"/>
    </xf>
    <xf numFmtId="164" fontId="24" fillId="0" borderId="42" xfId="2" applyNumberFormat="1" applyFont="1" applyBorder="1" applyAlignment="1">
      <alignment horizontal="right" vertical="top"/>
    </xf>
    <xf numFmtId="1" fontId="24" fillId="0" borderId="42" xfId="2" applyNumberFormat="1" applyFont="1" applyBorder="1" applyAlignment="1">
      <alignment horizontal="right" vertical="top"/>
    </xf>
    <xf numFmtId="2" fontId="26" fillId="0" borderId="42" xfId="2" applyNumberFormat="1" applyFont="1" applyBorder="1" applyAlignment="1">
      <alignment horizontal="right" vertical="top"/>
    </xf>
    <xf numFmtId="0" fontId="18" fillId="2" borderId="43" xfId="2" applyFont="1" applyFill="1" applyBorder="1" applyAlignment="1">
      <alignment horizontal="center" vertical="top" wrapText="1"/>
    </xf>
    <xf numFmtId="0" fontId="18" fillId="2" borderId="44" xfId="2" applyFont="1" applyFill="1" applyBorder="1" applyAlignment="1">
      <alignment horizontal="center" vertical="top" wrapText="1"/>
    </xf>
    <xf numFmtId="0" fontId="18" fillId="2" borderId="45" xfId="2" applyFont="1" applyFill="1" applyBorder="1" applyAlignment="1">
      <alignment vertical="top" wrapText="1"/>
    </xf>
    <xf numFmtId="0" fontId="18" fillId="3" borderId="45" xfId="2" applyFont="1" applyFill="1" applyBorder="1" applyAlignment="1">
      <alignment horizontal="center" wrapText="1"/>
    </xf>
    <xf numFmtId="0" fontId="18" fillId="3" borderId="44" xfId="2" applyFont="1" applyFill="1" applyBorder="1" applyAlignment="1">
      <alignment horizontal="right" wrapText="1"/>
    </xf>
    <xf numFmtId="0" fontId="18" fillId="3" borderId="45" xfId="2" applyFont="1" applyFill="1" applyBorder="1" applyAlignment="1">
      <alignment wrapText="1"/>
    </xf>
    <xf numFmtId="2" fontId="18" fillId="3" borderId="46" xfId="2" applyNumberFormat="1" applyFont="1" applyFill="1" applyBorder="1" applyAlignment="1">
      <alignment horizontal="right"/>
    </xf>
    <xf numFmtId="1" fontId="18" fillId="3" borderId="46" xfId="2" applyNumberFormat="1" applyFont="1" applyFill="1" applyBorder="1" applyAlignment="1">
      <alignment horizontal="right"/>
    </xf>
    <xf numFmtId="1" fontId="18" fillId="3" borderId="45" xfId="2" applyNumberFormat="1" applyFont="1" applyFill="1" applyBorder="1" applyAlignment="1">
      <alignment horizontal="right"/>
    </xf>
    <xf numFmtId="0" fontId="18" fillId="2" borderId="47" xfId="2" applyFont="1" applyFill="1" applyBorder="1" applyAlignment="1">
      <alignment horizontal="center" vertical="top" wrapText="1"/>
    </xf>
    <xf numFmtId="0" fontId="18" fillId="2" borderId="7" xfId="2" applyFont="1" applyFill="1" applyBorder="1" applyAlignment="1">
      <alignment horizontal="center" vertical="top" wrapText="1"/>
    </xf>
    <xf numFmtId="0" fontId="23" fillId="2" borderId="42" xfId="2" applyFont="1" applyFill="1" applyBorder="1" applyAlignment="1">
      <alignment horizontal="left" vertical="top" wrapText="1" indent="2"/>
    </xf>
    <xf numFmtId="0" fontId="18" fillId="3" borderId="42" xfId="2" applyFont="1" applyFill="1" applyBorder="1" applyAlignment="1">
      <alignment vertical="top" wrapText="1"/>
    </xf>
    <xf numFmtId="0" fontId="18" fillId="3" borderId="7" xfId="2" applyFont="1" applyFill="1" applyBorder="1" applyAlignment="1">
      <alignment vertical="top" wrapText="1"/>
    </xf>
    <xf numFmtId="2" fontId="18" fillId="3" borderId="42" xfId="2" applyNumberFormat="1" applyFont="1" applyFill="1" applyBorder="1" applyAlignment="1">
      <alignment horizontal="right" vertical="top"/>
    </xf>
    <xf numFmtId="1" fontId="18" fillId="3" borderId="42" xfId="2" applyNumberFormat="1" applyFont="1" applyFill="1" applyBorder="1" applyAlignment="1">
      <alignment horizontal="right" vertical="top"/>
    </xf>
    <xf numFmtId="0" fontId="10" fillId="2" borderId="34" xfId="2" applyFont="1" applyFill="1" applyBorder="1" applyAlignment="1">
      <alignment horizontal="center" vertical="top" wrapText="1"/>
    </xf>
    <xf numFmtId="0" fontId="10" fillId="2" borderId="35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center" vertical="top" wrapText="1"/>
    </xf>
    <xf numFmtId="0" fontId="10" fillId="2" borderId="35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right" vertical="top" wrapText="1"/>
    </xf>
    <xf numFmtId="1" fontId="18" fillId="2" borderId="36" xfId="2" applyNumberFormat="1" applyFont="1" applyFill="1" applyBorder="1" applyAlignment="1">
      <alignment horizontal="right" vertical="top" wrapText="1"/>
    </xf>
    <xf numFmtId="0" fontId="6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0" fontId="2" fillId="0" borderId="0" xfId="1" applyFont="1"/>
    <xf numFmtId="0" fontId="3" fillId="0" borderId="0" xfId="1" applyFont="1" applyAlignment="1">
      <alignment horizontal="left" vertical="top" indent="2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left" vertical="top" wrapText="1"/>
    </xf>
    <xf numFmtId="0" fontId="1" fillId="0" borderId="0" xfId="1" applyFont="1"/>
    <xf numFmtId="0" fontId="27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29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2" borderId="20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vertical="top"/>
    </xf>
    <xf numFmtId="0" fontId="27" fillId="2" borderId="53" xfId="1" applyFont="1" applyFill="1" applyBorder="1" applyAlignment="1">
      <alignment horizontal="center" vertical="top"/>
    </xf>
    <xf numFmtId="0" fontId="31" fillId="2" borderId="53" xfId="1" applyFont="1" applyFill="1" applyBorder="1" applyAlignment="1">
      <alignment horizontal="center" vertical="top"/>
    </xf>
    <xf numFmtId="0" fontId="27" fillId="0" borderId="56" xfId="1" applyFont="1" applyBorder="1" applyAlignment="1">
      <alignment horizontal="center" vertical="top"/>
    </xf>
    <xf numFmtId="0" fontId="27" fillId="0" borderId="57" xfId="1" applyFont="1" applyBorder="1" applyAlignment="1">
      <alignment horizontal="center" vertical="top" wrapText="1"/>
    </xf>
    <xf numFmtId="0" fontId="27" fillId="0" borderId="57" xfId="1" applyFont="1" applyBorder="1" applyAlignment="1">
      <alignment horizontal="left" vertical="top" wrapText="1"/>
    </xf>
    <xf numFmtId="0" fontId="27" fillId="0" borderId="57" xfId="1" applyFont="1" applyBorder="1" applyAlignment="1">
      <alignment horizontal="center" vertical="top"/>
    </xf>
    <xf numFmtId="0" fontId="27" fillId="0" borderId="57" xfId="1" applyFont="1" applyBorder="1" applyAlignment="1">
      <alignment horizontal="right" vertical="top"/>
    </xf>
    <xf numFmtId="0" fontId="33" fillId="2" borderId="58" xfId="1" applyFont="1" applyFill="1" applyBorder="1" applyAlignment="1">
      <alignment vertical="top"/>
    </xf>
    <xf numFmtId="0" fontId="28" fillId="2" borderId="55" xfId="1" applyFont="1" applyFill="1" applyBorder="1" applyAlignment="1">
      <alignment horizontal="center" vertical="top"/>
    </xf>
    <xf numFmtId="0" fontId="28" fillId="2" borderId="55" xfId="1" applyFont="1" applyFill="1" applyBorder="1" applyAlignment="1">
      <alignment horizontal="left" vertical="top" wrapText="1"/>
    </xf>
    <xf numFmtId="0" fontId="28" fillId="2" borderId="55" xfId="1" applyFont="1" applyFill="1" applyBorder="1" applyAlignment="1">
      <alignment horizontal="center" vertical="top" wrapText="1"/>
    </xf>
    <xf numFmtId="0" fontId="28" fillId="2" borderId="55" xfId="1" applyFont="1" applyFill="1" applyBorder="1" applyAlignment="1">
      <alignment horizontal="right" vertical="top" wrapText="1"/>
    </xf>
    <xf numFmtId="0" fontId="1" fillId="0" borderId="59" xfId="1" applyFont="1" applyBorder="1" applyAlignment="1">
      <alignment vertical="top"/>
    </xf>
    <xf numFmtId="0" fontId="27" fillId="0" borderId="60" xfId="1" applyFont="1" applyBorder="1" applyAlignment="1">
      <alignment horizontal="center" vertical="top"/>
    </xf>
    <xf numFmtId="0" fontId="1" fillId="0" borderId="60" xfId="1" applyFont="1" applyBorder="1" applyAlignment="1">
      <alignment vertical="top"/>
    </xf>
    <xf numFmtId="0" fontId="1" fillId="0" borderId="60" xfId="1" applyFont="1" applyBorder="1" applyAlignment="1">
      <alignment vertical="top" wrapText="1"/>
    </xf>
    <xf numFmtId="165" fontId="1" fillId="0" borderId="60" xfId="1" applyNumberFormat="1" applyFont="1" applyBorder="1" applyAlignment="1">
      <alignment vertical="top"/>
    </xf>
    <xf numFmtId="2" fontId="1" fillId="0" borderId="60" xfId="1" applyNumberFormat="1" applyFont="1" applyBorder="1" applyAlignment="1">
      <alignment vertical="top"/>
    </xf>
    <xf numFmtId="2" fontId="1" fillId="0" borderId="61" xfId="1" applyNumberFormat="1" applyFont="1" applyBorder="1" applyAlignment="1">
      <alignment vertical="top"/>
    </xf>
    <xf numFmtId="0" fontId="35" fillId="0" borderId="65" xfId="1" applyFont="1" applyBorder="1" applyAlignment="1">
      <alignment horizontal="center" vertical="top"/>
    </xf>
    <xf numFmtId="0" fontId="36" fillId="0" borderId="66" xfId="1" applyFont="1" applyBorder="1" applyAlignment="1">
      <alignment horizontal="right" vertical="top" wrapText="1"/>
    </xf>
    <xf numFmtId="0" fontId="35" fillId="0" borderId="66" xfId="1" applyFont="1" applyBorder="1" applyAlignment="1">
      <alignment horizontal="right" vertical="top" wrapText="1" indent="1"/>
    </xf>
    <xf numFmtId="0" fontId="35" fillId="0" borderId="67" xfId="1" applyFont="1" applyBorder="1" applyAlignment="1">
      <alignment horizontal="right" vertical="top" wrapText="1"/>
    </xf>
    <xf numFmtId="0" fontId="35" fillId="0" borderId="67" xfId="1" applyFont="1" applyBorder="1" applyAlignment="1">
      <alignment horizontal="right" vertical="top"/>
    </xf>
    <xf numFmtId="0" fontId="6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6" fillId="0" borderId="53" xfId="1" applyFont="1" applyBorder="1" applyAlignment="1">
      <alignment vertical="top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7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wrapText="1"/>
    </xf>
    <xf numFmtId="0" fontId="10" fillId="2" borderId="35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/>
    </xf>
    <xf numFmtId="0" fontId="6" fillId="0" borderId="34" xfId="2" applyFont="1" applyBorder="1" applyAlignment="1">
      <alignment horizontal="left" vertical="top" wrapText="1"/>
    </xf>
    <xf numFmtId="0" fontId="6" fillId="0" borderId="35" xfId="2" applyFont="1" applyBorder="1" applyAlignment="1">
      <alignment horizontal="left" vertical="top" wrapText="1"/>
    </xf>
    <xf numFmtId="0" fontId="6" fillId="0" borderId="36" xfId="2" applyFont="1" applyBorder="1" applyAlignment="1">
      <alignment horizontal="left" vertical="top" wrapText="1"/>
    </xf>
    <xf numFmtId="0" fontId="20" fillId="2" borderId="34" xfId="2" applyFont="1" applyFill="1" applyBorder="1" applyAlignment="1">
      <alignment horizontal="center" wrapText="1"/>
    </xf>
    <xf numFmtId="0" fontId="20" fillId="2" borderId="35" xfId="2" applyFont="1" applyFill="1" applyBorder="1" applyAlignment="1">
      <alignment horizontal="center" wrapText="1"/>
    </xf>
    <xf numFmtId="0" fontId="20" fillId="2" borderId="36" xfId="2" applyFont="1" applyFill="1" applyBorder="1" applyAlignment="1">
      <alignment horizontal="center" wrapText="1"/>
    </xf>
    <xf numFmtId="0" fontId="19" fillId="4" borderId="35" xfId="2" applyFont="1" applyFill="1" applyBorder="1" applyAlignment="1">
      <alignment horizontal="left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6" fillId="3" borderId="21" xfId="2" applyFont="1" applyFill="1" applyBorder="1" applyAlignment="1">
      <alignment horizontal="center" vertical="center" wrapText="1"/>
    </xf>
    <xf numFmtId="0" fontId="18" fillId="2" borderId="24" xfId="2" applyFont="1" applyFill="1" applyBorder="1" applyAlignment="1">
      <alignment horizontal="center" vertical="center" wrapText="1"/>
    </xf>
    <xf numFmtId="0" fontId="18" fillId="2" borderId="15" xfId="2" applyFont="1" applyFill="1" applyBorder="1" applyAlignment="1">
      <alignment horizontal="center" vertical="center" wrapText="1"/>
    </xf>
    <xf numFmtId="0" fontId="6" fillId="0" borderId="25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19" fillId="4" borderId="28" xfId="2" applyFont="1" applyFill="1" applyBorder="1" applyAlignment="1">
      <alignment horizontal="left" vertical="top" wrapText="1"/>
    </xf>
    <xf numFmtId="0" fontId="19" fillId="4" borderId="29" xfId="2" applyFont="1" applyFill="1" applyBorder="1" applyAlignment="1">
      <alignment horizontal="left" vertical="top" wrapText="1"/>
    </xf>
    <xf numFmtId="0" fontId="19" fillId="4" borderId="30" xfId="2" applyFont="1" applyFill="1" applyBorder="1" applyAlignment="1">
      <alignment horizontal="left" vertical="top" wrapText="1"/>
    </xf>
    <xf numFmtId="0" fontId="20" fillId="2" borderId="31" xfId="2" applyFont="1" applyFill="1" applyBorder="1" applyAlignment="1">
      <alignment horizontal="center" wrapText="1"/>
    </xf>
    <xf numFmtId="0" fontId="20" fillId="2" borderId="32" xfId="2" applyFont="1" applyFill="1" applyBorder="1" applyAlignment="1">
      <alignment horizontal="center" wrapText="1"/>
    </xf>
    <xf numFmtId="0" fontId="20" fillId="2" borderId="33" xfId="2" applyFont="1" applyFill="1" applyBorder="1" applyAlignment="1">
      <alignment horizontal="center" wrapText="1"/>
    </xf>
    <xf numFmtId="0" fontId="15" fillId="0" borderId="0" xfId="2" applyFont="1" applyAlignment="1">
      <alignment horizontal="center" vertical="top"/>
    </xf>
    <xf numFmtId="0" fontId="16" fillId="0" borderId="7" xfId="2" applyFont="1" applyBorder="1" applyAlignment="1">
      <alignment horizontal="left" vertical="top" wrapText="1"/>
    </xf>
    <xf numFmtId="0" fontId="17" fillId="0" borderId="8" xfId="2" applyFont="1" applyBorder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13" fillId="0" borderId="0" xfId="2" applyFont="1" applyAlignment="1">
      <alignment horizontal="right" vertical="top"/>
    </xf>
    <xf numFmtId="0" fontId="14" fillId="0" borderId="0" xfId="2" applyFont="1" applyAlignment="1">
      <alignment horizontal="left" vertical="top" wrapText="1"/>
    </xf>
    <xf numFmtId="0" fontId="27" fillId="0" borderId="53" xfId="1" applyFont="1" applyBorder="1" applyAlignment="1">
      <alignment horizontal="left" vertical="top" wrapText="1"/>
    </xf>
    <xf numFmtId="0" fontId="34" fillId="7" borderId="64" xfId="1" applyFont="1" applyFill="1" applyBorder="1" applyAlignment="1">
      <alignment horizontal="center" vertical="center"/>
    </xf>
    <xf numFmtId="0" fontId="34" fillId="7" borderId="54" xfId="1" applyFont="1" applyFill="1" applyBorder="1" applyAlignment="1">
      <alignment horizontal="center" vertical="center"/>
    </xf>
    <xf numFmtId="0" fontId="34" fillId="7" borderId="55" xfId="1" applyFont="1" applyFill="1" applyBorder="1" applyAlignment="1">
      <alignment horizontal="center" vertical="center"/>
    </xf>
    <xf numFmtId="0" fontId="1" fillId="2" borderId="62" xfId="1" applyFont="1" applyFill="1" applyBorder="1" applyAlignment="1">
      <alignment horizontal="center" vertical="top"/>
    </xf>
    <xf numFmtId="0" fontId="1" fillId="2" borderId="63" xfId="1" applyFont="1" applyFill="1" applyBorder="1" applyAlignment="1">
      <alignment horizontal="center" vertical="top"/>
    </xf>
    <xf numFmtId="0" fontId="34" fillId="5" borderId="64" xfId="1" applyFont="1" applyFill="1" applyBorder="1" applyAlignment="1">
      <alignment horizontal="center" vertical="center"/>
    </xf>
    <xf numFmtId="0" fontId="34" fillId="5" borderId="54" xfId="1" applyFont="1" applyFill="1" applyBorder="1" applyAlignment="1">
      <alignment horizontal="center" vertical="center"/>
    </xf>
    <xf numFmtId="0" fontId="34" fillId="5" borderId="55" xfId="1" applyFont="1" applyFill="1" applyBorder="1" applyAlignment="1">
      <alignment horizontal="center" vertical="center"/>
    </xf>
    <xf numFmtId="0" fontId="34" fillId="6" borderId="64" xfId="1" applyFont="1" applyFill="1" applyBorder="1" applyAlignment="1">
      <alignment horizontal="center" vertical="center"/>
    </xf>
    <xf numFmtId="0" fontId="34" fillId="6" borderId="54" xfId="1" applyFont="1" applyFill="1" applyBorder="1" applyAlignment="1">
      <alignment horizontal="center" vertical="center"/>
    </xf>
    <xf numFmtId="0" fontId="34" fillId="6" borderId="55" xfId="1" applyFont="1" applyFill="1" applyBorder="1" applyAlignment="1">
      <alignment horizontal="center" vertical="center"/>
    </xf>
    <xf numFmtId="0" fontId="27" fillId="0" borderId="0" xfId="1" applyFont="1" applyAlignment="1">
      <alignment horizontal="left" vertical="top" wrapText="1"/>
    </xf>
    <xf numFmtId="0" fontId="27" fillId="0" borderId="10" xfId="1" applyFont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center"/>
    </xf>
    <xf numFmtId="0" fontId="6" fillId="0" borderId="50" xfId="1" applyFont="1" applyBorder="1" applyAlignment="1">
      <alignment horizontal="center"/>
    </xf>
    <xf numFmtId="0" fontId="6" fillId="0" borderId="51" xfId="1" applyFont="1" applyBorder="1" applyAlignment="1">
      <alignment horizontal="center"/>
    </xf>
    <xf numFmtId="0" fontId="1" fillId="2" borderId="54" xfId="1" applyFont="1" applyFill="1" applyBorder="1" applyAlignment="1">
      <alignment horizontal="center" vertical="top"/>
    </xf>
    <xf numFmtId="0" fontId="1" fillId="2" borderId="55" xfId="1" applyFont="1" applyFill="1" applyBorder="1" applyAlignment="1">
      <alignment horizontal="center" vertical="top"/>
    </xf>
    <xf numFmtId="0" fontId="28" fillId="0" borderId="0" xfId="1" applyFont="1" applyAlignment="1">
      <alignment horizontal="center"/>
    </xf>
    <xf numFmtId="0" fontId="30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/>
    </xf>
    <xf numFmtId="0" fontId="19" fillId="4" borderId="32" xfId="2" applyFont="1" applyFill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vertical="top"/>
    </xf>
    <xf numFmtId="0" fontId="6" fillId="0" borderId="68" xfId="2" applyFont="1" applyBorder="1" applyAlignment="1">
      <alignment horizontal="center"/>
    </xf>
    <xf numFmtId="0" fontId="6" fillId="0" borderId="69" xfId="2" applyFont="1" applyBorder="1" applyAlignment="1">
      <alignment horizontal="center"/>
    </xf>
    <xf numFmtId="0" fontId="6" fillId="0" borderId="70" xfId="2" applyFont="1" applyBorder="1" applyAlignment="1">
      <alignment horizontal="center"/>
    </xf>
    <xf numFmtId="1" fontId="19" fillId="0" borderId="0" xfId="0" applyNumberFormat="1" applyFont="1" applyAlignment="1">
      <alignment vertical="top"/>
    </xf>
    <xf numFmtId="0" fontId="6" fillId="0" borderId="0" xfId="2" applyFont="1"/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0" fillId="0" borderId="0" xfId="2" applyFont="1" applyAlignment="1">
      <alignment vertical="top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vertical="top"/>
    </xf>
    <xf numFmtId="0" fontId="13" fillId="0" borderId="0" xfId="2" applyFont="1" applyAlignment="1">
      <alignment horizontal="center" vertical="top"/>
    </xf>
    <xf numFmtId="0" fontId="16" fillId="0" borderId="0" xfId="2" applyFont="1" applyAlignment="1">
      <alignment horizontal="right" vertical="top"/>
    </xf>
    <xf numFmtId="0" fontId="6" fillId="0" borderId="0" xfId="2" applyFont="1" applyAlignment="1">
      <alignment horizontal="left"/>
    </xf>
    <xf numFmtId="0" fontId="6" fillId="0" borderId="9" xfId="2" applyFont="1" applyBorder="1" applyAlignment="1">
      <alignment vertical="top"/>
    </xf>
    <xf numFmtId="0" fontId="6" fillId="0" borderId="9" xfId="2" applyFont="1" applyBorder="1" applyAlignment="1">
      <alignment horizontal="center" vertical="top"/>
    </xf>
    <xf numFmtId="0" fontId="6" fillId="0" borderId="9" xfId="2" applyFont="1" applyBorder="1" applyAlignment="1">
      <alignment horizontal="right" vertical="top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8" fillId="2" borderId="23" xfId="2" applyFont="1" applyFill="1" applyBorder="1" applyAlignment="1">
      <alignment horizontal="center" vertical="center" wrapText="1"/>
    </xf>
    <xf numFmtId="0" fontId="18" fillId="2" borderId="20" xfId="2" applyFont="1" applyFill="1" applyBorder="1" applyAlignment="1">
      <alignment horizontal="center" vertical="center" wrapText="1"/>
    </xf>
    <xf numFmtId="0" fontId="6" fillId="4" borderId="34" xfId="2" applyFont="1" applyFill="1" applyBorder="1" applyAlignment="1">
      <alignment horizontal="left" vertical="top" wrapText="1"/>
    </xf>
    <xf numFmtId="0" fontId="6" fillId="4" borderId="35" xfId="2" applyFont="1" applyFill="1" applyBorder="1" applyAlignment="1">
      <alignment horizontal="left" vertical="top" wrapText="1"/>
    </xf>
    <xf numFmtId="0" fontId="6" fillId="4" borderId="36" xfId="2" applyFont="1" applyFill="1" applyBorder="1" applyAlignment="1">
      <alignment horizontal="left" vertical="top" wrapText="1"/>
    </xf>
    <xf numFmtId="0" fontId="18" fillId="0" borderId="37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left" vertical="top" wrapText="1" indent="1"/>
    </xf>
    <xf numFmtId="0" fontId="18" fillId="0" borderId="38" xfId="2" applyFont="1" applyBorder="1" applyAlignment="1">
      <alignment horizontal="center" wrapText="1"/>
    </xf>
    <xf numFmtId="0" fontId="18" fillId="0" borderId="8" xfId="2" applyFont="1" applyBorder="1" applyAlignment="1">
      <alignment wrapText="1"/>
    </xf>
    <xf numFmtId="0" fontId="18" fillId="0" borderId="38" xfId="2" applyFont="1" applyBorder="1" applyAlignment="1">
      <alignment horizontal="left" wrapText="1"/>
    </xf>
    <xf numFmtId="2" fontId="18" fillId="0" borderId="36" xfId="2" applyNumberFormat="1" applyFont="1" applyBorder="1" applyAlignment="1">
      <alignment horizontal="right"/>
    </xf>
    <xf numFmtId="1" fontId="18" fillId="0" borderId="36" xfId="2" applyNumberFormat="1" applyFont="1" applyBorder="1" applyAlignment="1">
      <alignment horizontal="right"/>
    </xf>
    <xf numFmtId="1" fontId="18" fillId="0" borderId="38" xfId="2" applyNumberFormat="1" applyFont="1" applyBorder="1" applyAlignment="1">
      <alignment horizontal="right"/>
    </xf>
    <xf numFmtId="0" fontId="18" fillId="0" borderId="39" xfId="2" applyFont="1" applyBorder="1" applyAlignment="1">
      <alignment horizontal="center" vertical="top" wrapText="1"/>
    </xf>
    <xf numFmtId="0" fontId="18" fillId="0" borderId="40" xfId="2" applyFont="1" applyBorder="1" applyAlignment="1">
      <alignment horizontal="center" vertical="top" wrapText="1"/>
    </xf>
    <xf numFmtId="0" fontId="22" fillId="0" borderId="40" xfId="2" applyFont="1" applyBorder="1" applyAlignment="1">
      <alignment horizontal="left" vertical="top" wrapText="1" indent="1"/>
    </xf>
    <xf numFmtId="0" fontId="18" fillId="0" borderId="40" xfId="2" applyFont="1" applyBorder="1" applyAlignment="1">
      <alignment vertical="top" wrapText="1"/>
    </xf>
    <xf numFmtId="0" fontId="18" fillId="0" borderId="0" xfId="2" applyFont="1" applyAlignment="1">
      <alignment vertical="top" wrapText="1"/>
    </xf>
    <xf numFmtId="2" fontId="18" fillId="0" borderId="40" xfId="2" applyNumberFormat="1" applyFont="1" applyBorder="1" applyAlignment="1">
      <alignment horizontal="right" vertical="top"/>
    </xf>
    <xf numFmtId="1" fontId="18" fillId="0" borderId="40" xfId="2" applyNumberFormat="1" applyFont="1" applyBorder="1" applyAlignment="1">
      <alignment horizontal="right" vertical="top"/>
    </xf>
    <xf numFmtId="0" fontId="23" fillId="0" borderId="39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center" vertical="top" wrapText="1"/>
    </xf>
    <xf numFmtId="0" fontId="23" fillId="0" borderId="40" xfId="2" applyFont="1" applyBorder="1" applyAlignment="1">
      <alignment horizontal="left" vertical="top" wrapText="1" indent="1"/>
    </xf>
    <xf numFmtId="0" fontId="23" fillId="0" borderId="0" xfId="2" applyFont="1" applyAlignment="1">
      <alignment horizontal="center" vertical="top" wrapText="1"/>
    </xf>
    <xf numFmtId="2" fontId="23" fillId="0" borderId="40" xfId="2" applyNumberFormat="1" applyFont="1" applyBorder="1" applyAlignment="1">
      <alignment horizontal="right" vertical="top"/>
    </xf>
    <xf numFmtId="1" fontId="23" fillId="0" borderId="40" xfId="2" applyNumberFormat="1" applyFont="1" applyBorder="1" applyAlignment="1">
      <alignment horizontal="right" vertical="top"/>
    </xf>
    <xf numFmtId="49" fontId="24" fillId="0" borderId="41" xfId="2" applyNumberFormat="1" applyFont="1" applyBorder="1" applyAlignment="1">
      <alignment horizontal="right" vertical="top" wrapText="1"/>
    </xf>
    <xf numFmtId="0" fontId="24" fillId="0" borderId="42" xfId="2" applyFont="1" applyBorder="1" applyAlignment="1">
      <alignment horizontal="right" vertical="top" wrapText="1"/>
    </xf>
    <xf numFmtId="0" fontId="24" fillId="0" borderId="42" xfId="2" applyFont="1" applyBorder="1" applyAlignment="1">
      <alignment horizontal="left" vertical="top" wrapText="1" indent="2"/>
    </xf>
    <xf numFmtId="0" fontId="24" fillId="0" borderId="42" xfId="2" applyFont="1" applyBorder="1" applyAlignment="1">
      <alignment horizontal="right" vertical="top"/>
    </xf>
    <xf numFmtId="2" fontId="24" fillId="0" borderId="42" xfId="2" applyNumberFormat="1" applyFont="1" applyBorder="1" applyAlignment="1">
      <alignment horizontal="right" vertical="top"/>
    </xf>
    <xf numFmtId="164" fontId="24" fillId="0" borderId="42" xfId="2" applyNumberFormat="1" applyFont="1" applyBorder="1" applyAlignment="1">
      <alignment horizontal="right" vertical="top"/>
    </xf>
    <xf numFmtId="1" fontId="24" fillId="0" borderId="42" xfId="2" applyNumberFormat="1" applyFont="1" applyBorder="1" applyAlignment="1">
      <alignment horizontal="right" vertical="top"/>
    </xf>
    <xf numFmtId="2" fontId="26" fillId="0" borderId="42" xfId="2" applyNumberFormat="1" applyFont="1" applyBorder="1" applyAlignment="1">
      <alignment horizontal="right" vertical="top"/>
    </xf>
    <xf numFmtId="0" fontId="18" fillId="2" borderId="43" xfId="2" applyFont="1" applyFill="1" applyBorder="1" applyAlignment="1">
      <alignment horizontal="center" vertical="top" wrapText="1"/>
    </xf>
    <xf numFmtId="0" fontId="18" fillId="2" borderId="44" xfId="2" applyFont="1" applyFill="1" applyBorder="1" applyAlignment="1">
      <alignment horizontal="center" vertical="top" wrapText="1"/>
    </xf>
    <xf numFmtId="0" fontId="18" fillId="2" borderId="45" xfId="2" applyFont="1" applyFill="1" applyBorder="1" applyAlignment="1">
      <alignment vertical="top" wrapText="1"/>
    </xf>
    <xf numFmtId="0" fontId="18" fillId="3" borderId="45" xfId="2" applyFont="1" applyFill="1" applyBorder="1" applyAlignment="1">
      <alignment horizontal="center" wrapText="1"/>
    </xf>
    <xf numFmtId="0" fontId="18" fillId="3" borderId="44" xfId="2" applyFont="1" applyFill="1" applyBorder="1" applyAlignment="1">
      <alignment horizontal="right" wrapText="1"/>
    </xf>
    <xf numFmtId="0" fontId="18" fillId="3" borderId="45" xfId="2" applyFont="1" applyFill="1" applyBorder="1" applyAlignment="1">
      <alignment wrapText="1"/>
    </xf>
    <xf numFmtId="2" fontId="18" fillId="3" borderId="46" xfId="2" applyNumberFormat="1" applyFont="1" applyFill="1" applyBorder="1" applyAlignment="1">
      <alignment horizontal="right"/>
    </xf>
    <xf numFmtId="1" fontId="18" fillId="3" borderId="46" xfId="2" applyNumberFormat="1" applyFont="1" applyFill="1" applyBorder="1" applyAlignment="1">
      <alignment horizontal="right"/>
    </xf>
    <xf numFmtId="1" fontId="18" fillId="3" borderId="45" xfId="2" applyNumberFormat="1" applyFont="1" applyFill="1" applyBorder="1" applyAlignment="1">
      <alignment horizontal="right"/>
    </xf>
    <xf numFmtId="0" fontId="18" fillId="2" borderId="47" xfId="2" applyFont="1" applyFill="1" applyBorder="1" applyAlignment="1">
      <alignment horizontal="center" vertical="top" wrapText="1"/>
    </xf>
    <xf numFmtId="0" fontId="18" fillId="2" borderId="7" xfId="2" applyFont="1" applyFill="1" applyBorder="1" applyAlignment="1">
      <alignment horizontal="center" vertical="top" wrapText="1"/>
    </xf>
    <xf numFmtId="0" fontId="23" fillId="2" borderId="42" xfId="2" applyFont="1" applyFill="1" applyBorder="1" applyAlignment="1">
      <alignment horizontal="left" vertical="top" wrapText="1" indent="2"/>
    </xf>
    <xf numFmtId="0" fontId="18" fillId="3" borderId="42" xfId="2" applyFont="1" applyFill="1" applyBorder="1" applyAlignment="1">
      <alignment vertical="top" wrapText="1"/>
    </xf>
    <xf numFmtId="0" fontId="18" fillId="3" borderId="7" xfId="2" applyFont="1" applyFill="1" applyBorder="1" applyAlignment="1">
      <alignment vertical="top" wrapText="1"/>
    </xf>
    <xf numFmtId="2" fontId="18" fillId="3" borderId="42" xfId="2" applyNumberFormat="1" applyFont="1" applyFill="1" applyBorder="1" applyAlignment="1">
      <alignment horizontal="right" vertical="top"/>
    </xf>
    <xf numFmtId="1" fontId="18" fillId="3" borderId="42" xfId="2" applyNumberFormat="1" applyFont="1" applyFill="1" applyBorder="1" applyAlignment="1">
      <alignment horizontal="right" vertical="top"/>
    </xf>
    <xf numFmtId="0" fontId="10" fillId="2" borderId="34" xfId="2" applyFont="1" applyFill="1" applyBorder="1" applyAlignment="1">
      <alignment horizontal="center" vertical="top" wrapText="1"/>
    </xf>
    <xf numFmtId="0" fontId="10" fillId="2" borderId="35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center" vertical="top" wrapText="1"/>
    </xf>
    <xf numFmtId="0" fontId="10" fillId="2" borderId="35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center" vertical="top" wrapText="1"/>
    </xf>
    <xf numFmtId="0" fontId="18" fillId="2" borderId="36" xfId="2" applyFont="1" applyFill="1" applyBorder="1" applyAlignment="1">
      <alignment horizontal="right" vertical="top" wrapText="1"/>
    </xf>
    <xf numFmtId="1" fontId="18" fillId="2" borderId="36" xfId="2" applyNumberFormat="1" applyFont="1" applyFill="1" applyBorder="1" applyAlignment="1">
      <alignment horizontal="right" vertical="top" wrapText="1"/>
    </xf>
    <xf numFmtId="0" fontId="6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0" fontId="2" fillId="0" borderId="0" xfId="1" applyFont="1"/>
    <xf numFmtId="0" fontId="3" fillId="0" borderId="0" xfId="1" applyFont="1" applyAlignment="1">
      <alignment horizontal="left" vertical="top" indent="2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left" vertical="top" wrapText="1"/>
    </xf>
    <xf numFmtId="0" fontId="1" fillId="0" borderId="0" xfId="1" applyFont="1"/>
    <xf numFmtId="0" fontId="27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29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2" borderId="20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vertical="top"/>
    </xf>
    <xf numFmtId="0" fontId="27" fillId="2" borderId="53" xfId="1" applyFont="1" applyFill="1" applyBorder="1" applyAlignment="1">
      <alignment horizontal="center" vertical="top"/>
    </xf>
    <xf numFmtId="0" fontId="31" fillId="2" borderId="53" xfId="1" applyFont="1" applyFill="1" applyBorder="1" applyAlignment="1">
      <alignment horizontal="center" vertical="top"/>
    </xf>
    <xf numFmtId="0" fontId="27" fillId="0" borderId="56" xfId="1" applyFont="1" applyBorder="1" applyAlignment="1">
      <alignment horizontal="center" vertical="top"/>
    </xf>
    <xf numFmtId="0" fontId="27" fillId="0" borderId="57" xfId="1" applyFont="1" applyBorder="1" applyAlignment="1">
      <alignment horizontal="center" vertical="top" wrapText="1"/>
    </xf>
    <xf numFmtId="0" fontId="27" fillId="0" borderId="57" xfId="1" applyFont="1" applyBorder="1" applyAlignment="1">
      <alignment horizontal="left" vertical="top" wrapText="1"/>
    </xf>
    <xf numFmtId="0" fontId="27" fillId="0" borderId="57" xfId="1" applyFont="1" applyBorder="1" applyAlignment="1">
      <alignment horizontal="center" vertical="top"/>
    </xf>
    <xf numFmtId="0" fontId="27" fillId="0" borderId="57" xfId="1" applyFont="1" applyBorder="1" applyAlignment="1">
      <alignment horizontal="right" vertical="top"/>
    </xf>
    <xf numFmtId="0" fontId="33" fillId="2" borderId="58" xfId="1" applyFont="1" applyFill="1" applyBorder="1" applyAlignment="1">
      <alignment vertical="top"/>
    </xf>
    <xf numFmtId="0" fontId="28" fillId="2" borderId="55" xfId="1" applyFont="1" applyFill="1" applyBorder="1" applyAlignment="1">
      <alignment horizontal="center" vertical="top"/>
    </xf>
    <xf numFmtId="0" fontId="28" fillId="2" borderId="55" xfId="1" applyFont="1" applyFill="1" applyBorder="1" applyAlignment="1">
      <alignment horizontal="left" vertical="top" wrapText="1"/>
    </xf>
    <xf numFmtId="0" fontId="28" fillId="2" borderId="55" xfId="1" applyFont="1" applyFill="1" applyBorder="1" applyAlignment="1">
      <alignment horizontal="center" vertical="top" wrapText="1"/>
    </xf>
    <xf numFmtId="0" fontId="28" fillId="2" borderId="55" xfId="1" applyFont="1" applyFill="1" applyBorder="1" applyAlignment="1">
      <alignment horizontal="right" vertical="top" wrapText="1"/>
    </xf>
    <xf numFmtId="0" fontId="1" fillId="0" borderId="59" xfId="1" applyFont="1" applyBorder="1" applyAlignment="1">
      <alignment vertical="top"/>
    </xf>
    <xf numFmtId="0" fontId="27" fillId="0" borderId="60" xfId="1" applyFont="1" applyBorder="1" applyAlignment="1">
      <alignment horizontal="center" vertical="top"/>
    </xf>
    <xf numFmtId="0" fontId="1" fillId="0" borderId="60" xfId="1" applyFont="1" applyBorder="1" applyAlignment="1">
      <alignment vertical="top"/>
    </xf>
    <xf numFmtId="0" fontId="1" fillId="0" borderId="60" xfId="1" applyFont="1" applyBorder="1" applyAlignment="1">
      <alignment vertical="top" wrapText="1"/>
    </xf>
    <xf numFmtId="165" fontId="1" fillId="0" borderId="60" xfId="1" applyNumberFormat="1" applyFont="1" applyBorder="1" applyAlignment="1">
      <alignment vertical="top"/>
    </xf>
    <xf numFmtId="2" fontId="1" fillId="0" borderId="60" xfId="1" applyNumberFormat="1" applyFont="1" applyBorder="1" applyAlignment="1">
      <alignment vertical="top"/>
    </xf>
    <xf numFmtId="2" fontId="1" fillId="0" borderId="61" xfId="1" applyNumberFormat="1" applyFont="1" applyBorder="1" applyAlignment="1">
      <alignment vertical="top"/>
    </xf>
    <xf numFmtId="0" fontId="35" fillId="0" borderId="65" xfId="1" applyFont="1" applyBorder="1" applyAlignment="1">
      <alignment horizontal="center" vertical="top"/>
    </xf>
    <xf numFmtId="0" fontId="36" fillId="0" borderId="66" xfId="1" applyFont="1" applyBorder="1" applyAlignment="1">
      <alignment horizontal="right" vertical="top" wrapText="1"/>
    </xf>
    <xf numFmtId="0" fontId="35" fillId="0" borderId="66" xfId="1" applyFont="1" applyBorder="1" applyAlignment="1">
      <alignment horizontal="right" vertical="top" wrapText="1" indent="1"/>
    </xf>
    <xf numFmtId="0" fontId="35" fillId="0" borderId="67" xfId="1" applyFont="1" applyBorder="1" applyAlignment="1">
      <alignment horizontal="right" vertical="top" wrapText="1"/>
    </xf>
    <xf numFmtId="0" fontId="35" fillId="0" borderId="67" xfId="1" applyFont="1" applyBorder="1" applyAlignment="1">
      <alignment horizontal="right" vertical="top"/>
    </xf>
    <xf numFmtId="0" fontId="6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6" fillId="0" borderId="53" xfId="1" applyFont="1" applyBorder="1" applyAlignment="1">
      <alignment vertical="top"/>
    </xf>
  </cellXfs>
  <cellStyles count="44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2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5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0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4</v>
      </c>
    </row>
    <row r="5" spans="1:2" ht="40.5" x14ac:dyDescent="0.2">
      <c r="A5" s="6" t="s">
        <v>5</v>
      </c>
      <c r="B5" s="7" t="s">
        <v>6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26</v>
      </c>
    </row>
    <row r="16" spans="1:2" ht="13.5" x14ac:dyDescent="0.2">
      <c r="A16" s="6" t="s">
        <v>27</v>
      </c>
      <c r="B16" s="7" t="s">
        <v>28</v>
      </c>
    </row>
    <row r="17" spans="1:2" ht="15.75" x14ac:dyDescent="0.2">
      <c r="A17" s="6" t="s">
        <v>29</v>
      </c>
      <c r="B17" s="7" t="s">
        <v>30</v>
      </c>
    </row>
    <row r="18" spans="1:2" ht="15.75" x14ac:dyDescent="0.2">
      <c r="A18" s="6" t="s">
        <v>31</v>
      </c>
      <c r="B18" s="7" t="s">
        <v>32</v>
      </c>
    </row>
    <row r="19" spans="1:2" ht="13.5" x14ac:dyDescent="0.2">
      <c r="A19" s="6" t="s">
        <v>33</v>
      </c>
      <c r="B19" s="7" t="s">
        <v>34</v>
      </c>
    </row>
    <row r="20" spans="1:2" ht="13.5" x14ac:dyDescent="0.2">
      <c r="A20" s="6" t="s">
        <v>35</v>
      </c>
      <c r="B20" s="7" t="s">
        <v>36</v>
      </c>
    </row>
    <row r="21" spans="1:2" ht="15.75" x14ac:dyDescent="0.2">
      <c r="A21" s="6" t="s">
        <v>37</v>
      </c>
      <c r="B21" s="7" t="s">
        <v>38</v>
      </c>
    </row>
    <row r="22" spans="1:2" ht="15.75" x14ac:dyDescent="0.2">
      <c r="A22" s="6" t="s">
        <v>39</v>
      </c>
      <c r="B22" s="7" t="s">
        <v>40</v>
      </c>
    </row>
    <row r="23" spans="1:2" ht="13.5" x14ac:dyDescent="0.2">
      <c r="A23" s="6" t="s">
        <v>41</v>
      </c>
      <c r="B23" s="7" t="s">
        <v>42</v>
      </c>
    </row>
    <row r="24" spans="1:2" ht="13.5" x14ac:dyDescent="0.2">
      <c r="A24" s="6" t="s">
        <v>43</v>
      </c>
      <c r="B24" s="7" t="s">
        <v>44</v>
      </c>
    </row>
    <row r="25" spans="1:2" ht="15.75" x14ac:dyDescent="0.2">
      <c r="A25" s="6" t="s">
        <v>45</v>
      </c>
      <c r="B25" s="7" t="s">
        <v>46</v>
      </c>
    </row>
    <row r="26" spans="1:2" ht="15.75" x14ac:dyDescent="0.2">
      <c r="A26" s="6" t="s">
        <v>47</v>
      </c>
      <c r="B26" s="7" t="s">
        <v>48</v>
      </c>
    </row>
    <row r="27" spans="1:2" ht="15.75" x14ac:dyDescent="0.2">
      <c r="A27" s="6" t="s">
        <v>49</v>
      </c>
      <c r="B27" s="7" t="s">
        <v>50</v>
      </c>
    </row>
    <row r="28" spans="1:2" ht="13.5" x14ac:dyDescent="0.2">
      <c r="A28" s="6" t="s">
        <v>51</v>
      </c>
      <c r="B28" s="7" t="s">
        <v>52</v>
      </c>
    </row>
    <row r="29" spans="1:2" ht="13.5" x14ac:dyDescent="0.2">
      <c r="A29" s="6" t="s">
        <v>53</v>
      </c>
      <c r="B29" s="7" t="s">
        <v>54</v>
      </c>
    </row>
    <row r="30" spans="1:2" ht="13.5" x14ac:dyDescent="0.2">
      <c r="A30" s="6" t="s">
        <v>55</v>
      </c>
      <c r="B30" s="7" t="s">
        <v>56</v>
      </c>
    </row>
    <row r="31" spans="1:2" ht="15.75" x14ac:dyDescent="0.2">
      <c r="A31" s="6" t="s">
        <v>57</v>
      </c>
      <c r="B31" s="7" t="s">
        <v>58</v>
      </c>
    </row>
    <row r="32" spans="1:2" ht="15.75" x14ac:dyDescent="0.2">
      <c r="A32" s="6" t="s">
        <v>59</v>
      </c>
      <c r="B32" s="7" t="s">
        <v>60</v>
      </c>
    </row>
    <row r="33" spans="1:2" ht="15.75" x14ac:dyDescent="0.2">
      <c r="A33" s="6" t="s">
        <v>61</v>
      </c>
      <c r="B33" s="7" t="s">
        <v>62</v>
      </c>
    </row>
    <row r="34" spans="1:2" ht="13.5" x14ac:dyDescent="0.2">
      <c r="A34" s="6" t="s">
        <v>63</v>
      </c>
      <c r="B34" s="7" t="s">
        <v>64</v>
      </c>
    </row>
    <row r="35" spans="1:2" ht="13.5" x14ac:dyDescent="0.2">
      <c r="A35" s="6" t="s">
        <v>65</v>
      </c>
      <c r="B35" s="7" t="s">
        <v>66</v>
      </c>
    </row>
    <row r="36" spans="1:2" ht="27" x14ac:dyDescent="0.2">
      <c r="A36" s="6" t="s">
        <v>67</v>
      </c>
      <c r="B36" s="7" t="s">
        <v>68</v>
      </c>
    </row>
    <row r="37" spans="1:2" ht="27" x14ac:dyDescent="0.2">
      <c r="A37" s="6" t="s">
        <v>69</v>
      </c>
      <c r="B37" s="7" t="s">
        <v>70</v>
      </c>
    </row>
    <row r="38" spans="1:2" ht="27" x14ac:dyDescent="0.2">
      <c r="A38" s="6" t="s">
        <v>71</v>
      </c>
      <c r="B38" s="7" t="s">
        <v>72</v>
      </c>
    </row>
    <row r="39" spans="1:2" ht="13.5" x14ac:dyDescent="0.2">
      <c r="A39" s="6" t="s">
        <v>73</v>
      </c>
      <c r="B39" s="7" t="s">
        <v>74</v>
      </c>
    </row>
    <row r="40" spans="1:2" ht="13.5" x14ac:dyDescent="0.2">
      <c r="A40" s="6" t="s">
        <v>75</v>
      </c>
      <c r="B40" s="7" t="s">
        <v>10</v>
      </c>
    </row>
    <row r="41" spans="1:2" ht="27" x14ac:dyDescent="0.2">
      <c r="A41" s="6" t="s">
        <v>76</v>
      </c>
      <c r="B41" s="7" t="s">
        <v>77</v>
      </c>
    </row>
    <row r="42" spans="1:2" ht="15.75" x14ac:dyDescent="0.2">
      <c r="A42" s="6" t="s">
        <v>78</v>
      </c>
      <c r="B42" s="7" t="s">
        <v>79</v>
      </c>
    </row>
    <row r="43" spans="1:2" ht="29.25" x14ac:dyDescent="0.2">
      <c r="A43" s="6" t="s">
        <v>80</v>
      </c>
      <c r="B43" s="7" t="s">
        <v>81</v>
      </c>
    </row>
    <row r="44" spans="1:2" ht="42.75" x14ac:dyDescent="0.2">
      <c r="A44" s="6" t="s">
        <v>82</v>
      </c>
      <c r="B44" s="7" t="s">
        <v>83</v>
      </c>
    </row>
    <row r="45" spans="1:2" ht="69.75" x14ac:dyDescent="0.2">
      <c r="A45" s="6" t="s">
        <v>84</v>
      </c>
      <c r="B45" s="7" t="s">
        <v>85</v>
      </c>
    </row>
    <row r="46" spans="1:2" ht="13.5" x14ac:dyDescent="0.2">
      <c r="A46" s="6" t="s">
        <v>86</v>
      </c>
      <c r="B46" s="7" t="s">
        <v>87</v>
      </c>
    </row>
    <row r="47" spans="1:2" ht="13.5" x14ac:dyDescent="0.2">
      <c r="A47" s="6" t="s">
        <v>88</v>
      </c>
      <c r="B47" s="7" t="s">
        <v>89</v>
      </c>
    </row>
    <row r="48" spans="1:2" ht="29.25" x14ac:dyDescent="0.2">
      <c r="A48" s="6" t="s">
        <v>90</v>
      </c>
      <c r="B48" s="7" t="s">
        <v>91</v>
      </c>
    </row>
    <row r="49" spans="1:2" ht="15.75" x14ac:dyDescent="0.2">
      <c r="A49" s="6" t="s">
        <v>92</v>
      </c>
      <c r="B49" s="7" t="s">
        <v>93</v>
      </c>
    </row>
    <row r="50" spans="1:2" ht="13.5" x14ac:dyDescent="0.2">
      <c r="A50" s="6" t="s">
        <v>94</v>
      </c>
      <c r="B50" s="7" t="s">
        <v>95</v>
      </c>
    </row>
    <row r="51" spans="1:2" ht="15.75" x14ac:dyDescent="0.2">
      <c r="A51" s="6" t="s">
        <v>96</v>
      </c>
      <c r="B51" s="7" t="s">
        <v>97</v>
      </c>
    </row>
    <row r="52" spans="1:2" ht="13.5" x14ac:dyDescent="0.2">
      <c r="A52" s="6" t="s">
        <v>98</v>
      </c>
      <c r="B52" s="7" t="s">
        <v>66</v>
      </c>
    </row>
    <row r="53" spans="1:2" ht="27" x14ac:dyDescent="0.2">
      <c r="A53" s="6" t="s">
        <v>99</v>
      </c>
      <c r="B53" s="7" t="s">
        <v>100</v>
      </c>
    </row>
    <row r="54" spans="1:2" ht="27" x14ac:dyDescent="0.2">
      <c r="A54" s="6" t="s">
        <v>101</v>
      </c>
      <c r="B54" s="7" t="s">
        <v>102</v>
      </c>
    </row>
    <row r="55" spans="1:2" ht="13.5" x14ac:dyDescent="0.2">
      <c r="A55" s="6" t="s">
        <v>103</v>
      </c>
      <c r="B55" s="7" t="s">
        <v>104</v>
      </c>
    </row>
    <row r="56" spans="1:2" ht="27" x14ac:dyDescent="0.2">
      <c r="A56" s="6" t="s">
        <v>105</v>
      </c>
      <c r="B56" s="7" t="s">
        <v>106</v>
      </c>
    </row>
    <row r="57" spans="1:2" ht="27" x14ac:dyDescent="0.2">
      <c r="A57" s="6" t="s">
        <v>107</v>
      </c>
      <c r="B57" s="7" t="s">
        <v>108</v>
      </c>
    </row>
    <row r="58" spans="1:2" ht="27" x14ac:dyDescent="0.2">
      <c r="A58" s="6" t="s">
        <v>109</v>
      </c>
      <c r="B58" s="7" t="s">
        <v>110</v>
      </c>
    </row>
    <row r="59" spans="1:2" ht="13.5" x14ac:dyDescent="0.2">
      <c r="A59" s="6" t="s">
        <v>111</v>
      </c>
      <c r="B59" s="7" t="s">
        <v>112</v>
      </c>
    </row>
    <row r="60" spans="1:2" ht="13.5" x14ac:dyDescent="0.2">
      <c r="A60" s="6" t="s">
        <v>113</v>
      </c>
      <c r="B60" s="7" t="s">
        <v>10</v>
      </c>
    </row>
    <row r="61" spans="1:2" ht="13.5" x14ac:dyDescent="0.2">
      <c r="A61" s="6" t="s">
        <v>114</v>
      </c>
      <c r="B61" s="7" t="s">
        <v>115</v>
      </c>
    </row>
    <row r="62" spans="1:2" ht="15.75" x14ac:dyDescent="0.2">
      <c r="A62" s="6" t="s">
        <v>116</v>
      </c>
      <c r="B62" s="7" t="s">
        <v>117</v>
      </c>
    </row>
    <row r="63" spans="1:2" ht="29.25" x14ac:dyDescent="0.2">
      <c r="A63" s="6" t="s">
        <v>118</v>
      </c>
      <c r="B63" s="7" t="s">
        <v>119</v>
      </c>
    </row>
    <row r="64" spans="1:2" ht="42.75" x14ac:dyDescent="0.2">
      <c r="A64" s="6" t="s">
        <v>120</v>
      </c>
      <c r="B64" s="7" t="s">
        <v>121</v>
      </c>
    </row>
    <row r="65" spans="1:2" ht="69.75" x14ac:dyDescent="0.2">
      <c r="A65" s="6" t="s">
        <v>122</v>
      </c>
      <c r="B65" s="7" t="s">
        <v>123</v>
      </c>
    </row>
    <row r="66" spans="1:2" ht="13.5" x14ac:dyDescent="0.2">
      <c r="A66" s="6" t="s">
        <v>124</v>
      </c>
      <c r="B66" s="7" t="s">
        <v>125</v>
      </c>
    </row>
    <row r="67" spans="1:2" ht="13.5" x14ac:dyDescent="0.2">
      <c r="A67" s="6" t="s">
        <v>126</v>
      </c>
      <c r="B67" s="7" t="s">
        <v>89</v>
      </c>
    </row>
    <row r="68" spans="1:2" ht="29.25" x14ac:dyDescent="0.2">
      <c r="A68" s="6" t="s">
        <v>127</v>
      </c>
      <c r="B68" s="7" t="s">
        <v>128</v>
      </c>
    </row>
    <row r="69" spans="1:2" ht="15.75" x14ac:dyDescent="0.2">
      <c r="A69" s="6" t="s">
        <v>129</v>
      </c>
      <c r="B69" s="7" t="s">
        <v>130</v>
      </c>
    </row>
    <row r="70" spans="1:2" ht="13.5" x14ac:dyDescent="0.2">
      <c r="A70" s="6" t="s">
        <v>131</v>
      </c>
      <c r="B70" s="7" t="s">
        <v>132</v>
      </c>
    </row>
    <row r="71" spans="1:2" ht="15.75" x14ac:dyDescent="0.2">
      <c r="A71" s="6" t="s">
        <v>133</v>
      </c>
      <c r="B71" s="7" t="s">
        <v>134</v>
      </c>
    </row>
    <row r="72" spans="1:2" ht="13.5" x14ac:dyDescent="0.2">
      <c r="A72" s="6" t="s">
        <v>135</v>
      </c>
      <c r="B72" s="7" t="s">
        <v>66</v>
      </c>
    </row>
    <row r="73" spans="1:2" ht="27" x14ac:dyDescent="0.2">
      <c r="A73" s="6" t="s">
        <v>136</v>
      </c>
      <c r="B73" s="7" t="s">
        <v>137</v>
      </c>
    </row>
    <row r="74" spans="1:2" ht="27" x14ac:dyDescent="0.2">
      <c r="A74" s="6" t="s">
        <v>138</v>
      </c>
      <c r="B74" s="7" t="s">
        <v>139</v>
      </c>
    </row>
    <row r="75" spans="1:2" ht="27" x14ac:dyDescent="0.2">
      <c r="A75" s="6" t="s">
        <v>140</v>
      </c>
      <c r="B75" s="7" t="s">
        <v>141</v>
      </c>
    </row>
    <row r="76" spans="1:2" ht="27" x14ac:dyDescent="0.2">
      <c r="A76" s="6" t="s">
        <v>142</v>
      </c>
      <c r="B76" s="7" t="s">
        <v>108</v>
      </c>
    </row>
    <row r="77" spans="1:2" ht="27" x14ac:dyDescent="0.2">
      <c r="A77" s="6" t="s">
        <v>143</v>
      </c>
      <c r="B77" s="7" t="s">
        <v>144</v>
      </c>
    </row>
    <row r="78" spans="1:2" ht="13.5" x14ac:dyDescent="0.2">
      <c r="A78" s="6" t="s">
        <v>145</v>
      </c>
      <c r="B78" s="7" t="s">
        <v>146</v>
      </c>
    </row>
    <row r="79" spans="1:2" ht="13.5" x14ac:dyDescent="0.2">
      <c r="A79" s="6" t="s">
        <v>147</v>
      </c>
      <c r="B79" s="7" t="s">
        <v>10</v>
      </c>
    </row>
    <row r="80" spans="1:2" ht="13.5" x14ac:dyDescent="0.2">
      <c r="A80" s="6" t="s">
        <v>148</v>
      </c>
      <c r="B80" s="7" t="s">
        <v>149</v>
      </c>
    </row>
    <row r="81" spans="1:2" ht="15.75" x14ac:dyDescent="0.2">
      <c r="A81" s="6" t="s">
        <v>150</v>
      </c>
      <c r="B81" s="7" t="s">
        <v>151</v>
      </c>
    </row>
    <row r="82" spans="1:2" ht="15.75" x14ac:dyDescent="0.2">
      <c r="A82" s="6" t="s">
        <v>152</v>
      </c>
      <c r="B82" s="7" t="s">
        <v>153</v>
      </c>
    </row>
    <row r="83" spans="1:2" ht="29.25" x14ac:dyDescent="0.2">
      <c r="A83" s="6" t="s">
        <v>154</v>
      </c>
      <c r="B83" s="7" t="s">
        <v>155</v>
      </c>
    </row>
    <row r="84" spans="1:2" ht="42.75" x14ac:dyDescent="0.2">
      <c r="A84" s="6" t="s">
        <v>156</v>
      </c>
      <c r="B84" s="7" t="s">
        <v>157</v>
      </c>
    </row>
    <row r="85" spans="1:2" ht="69.75" x14ac:dyDescent="0.2">
      <c r="A85" s="6" t="s">
        <v>158</v>
      </c>
      <c r="B85" s="7" t="s">
        <v>159</v>
      </c>
    </row>
    <row r="86" spans="1:2" ht="13.5" x14ac:dyDescent="0.2">
      <c r="A86" s="6" t="s">
        <v>160</v>
      </c>
      <c r="B86" s="7" t="s">
        <v>161</v>
      </c>
    </row>
    <row r="87" spans="1:2" ht="13.5" x14ac:dyDescent="0.2">
      <c r="A87" s="6" t="s">
        <v>162</v>
      </c>
      <c r="B87" s="7" t="s">
        <v>163</v>
      </c>
    </row>
    <row r="88" spans="1:2" ht="29.25" x14ac:dyDescent="0.2">
      <c r="A88" s="6" t="s">
        <v>164</v>
      </c>
      <c r="B88" s="7" t="s">
        <v>165</v>
      </c>
    </row>
    <row r="89" spans="1:2" ht="15.75" x14ac:dyDescent="0.2">
      <c r="A89" s="6" t="s">
        <v>166</v>
      </c>
      <c r="B89" s="7" t="s">
        <v>167</v>
      </c>
    </row>
    <row r="90" spans="1:2" ht="13.5" x14ac:dyDescent="0.2">
      <c r="A90" s="6" t="s">
        <v>168</v>
      </c>
      <c r="B90" s="7" t="s">
        <v>169</v>
      </c>
    </row>
    <row r="91" spans="1:2" ht="15.75" x14ac:dyDescent="0.2">
      <c r="A91" s="6" t="s">
        <v>170</v>
      </c>
      <c r="B91" s="7" t="s">
        <v>171</v>
      </c>
    </row>
    <row r="92" spans="1:2" ht="13.5" x14ac:dyDescent="0.2">
      <c r="A92" s="6" t="s">
        <v>172</v>
      </c>
      <c r="B92" s="7" t="s">
        <v>64</v>
      </c>
    </row>
    <row r="93" spans="1:2" ht="13.5" x14ac:dyDescent="0.2">
      <c r="A93" s="6" t="s">
        <v>173</v>
      </c>
      <c r="B93" s="7" t="s">
        <v>66</v>
      </c>
    </row>
    <row r="94" spans="1:2" ht="27" x14ac:dyDescent="0.2">
      <c r="A94" s="6" t="s">
        <v>174</v>
      </c>
      <c r="B94" s="7" t="s">
        <v>175</v>
      </c>
    </row>
    <row r="95" spans="1:2" ht="27" x14ac:dyDescent="0.2">
      <c r="A95" s="6" t="s">
        <v>176</v>
      </c>
      <c r="B95" s="7" t="s">
        <v>177</v>
      </c>
    </row>
    <row r="96" spans="1:2" ht="27" x14ac:dyDescent="0.2">
      <c r="A96" s="6" t="s">
        <v>178</v>
      </c>
      <c r="B96" s="7" t="s">
        <v>179</v>
      </c>
    </row>
    <row r="97" spans="1:2" ht="27" x14ac:dyDescent="0.2">
      <c r="A97" s="6" t="s">
        <v>180</v>
      </c>
      <c r="B97" s="7" t="s">
        <v>108</v>
      </c>
    </row>
    <row r="98" spans="1:2" ht="13.5" x14ac:dyDescent="0.2">
      <c r="A98" s="6" t="s">
        <v>181</v>
      </c>
      <c r="B98" s="7" t="s">
        <v>182</v>
      </c>
    </row>
    <row r="99" spans="1:2" ht="13.5" x14ac:dyDescent="0.2">
      <c r="A99" s="6" t="s">
        <v>183</v>
      </c>
      <c r="B99" s="7" t="s">
        <v>10</v>
      </c>
    </row>
    <row r="100" spans="1:2" ht="27" x14ac:dyDescent="0.2">
      <c r="A100" s="6" t="s">
        <v>184</v>
      </c>
      <c r="B100" s="7" t="s">
        <v>185</v>
      </c>
    </row>
    <row r="101" spans="1:2" ht="15.75" x14ac:dyDescent="0.2">
      <c r="A101" s="6" t="s">
        <v>186</v>
      </c>
      <c r="B101" s="7" t="s">
        <v>187</v>
      </c>
    </row>
    <row r="102" spans="1:2" ht="29.25" x14ac:dyDescent="0.2">
      <c r="A102" s="6" t="s">
        <v>188</v>
      </c>
      <c r="B102" s="7" t="s">
        <v>189</v>
      </c>
    </row>
    <row r="103" spans="1:2" ht="42.75" x14ac:dyDescent="0.2">
      <c r="A103" s="6" t="s">
        <v>190</v>
      </c>
      <c r="B103" s="7" t="s">
        <v>191</v>
      </c>
    </row>
    <row r="104" spans="1:2" ht="69.75" x14ac:dyDescent="0.2">
      <c r="A104" s="6" t="s">
        <v>192</v>
      </c>
      <c r="B104" s="7" t="s">
        <v>193</v>
      </c>
    </row>
    <row r="105" spans="1:2" ht="13.5" x14ac:dyDescent="0.2">
      <c r="A105" s="6" t="s">
        <v>194</v>
      </c>
      <c r="B105" s="7" t="s">
        <v>195</v>
      </c>
    </row>
    <row r="106" spans="1:2" ht="13.5" x14ac:dyDescent="0.2">
      <c r="A106" s="6" t="s">
        <v>196</v>
      </c>
      <c r="B106" s="7" t="s">
        <v>197</v>
      </c>
    </row>
    <row r="107" spans="1:2" ht="15.75" x14ac:dyDescent="0.2">
      <c r="A107" s="6" t="s">
        <v>198</v>
      </c>
      <c r="B107" s="7" t="s">
        <v>199</v>
      </c>
    </row>
    <row r="108" spans="1:2" ht="13.5" x14ac:dyDescent="0.2">
      <c r="A108" s="6" t="s">
        <v>200</v>
      </c>
      <c r="B108" s="7" t="s">
        <v>201</v>
      </c>
    </row>
    <row r="109" spans="1:2" ht="15.75" x14ac:dyDescent="0.2">
      <c r="A109" s="6" t="s">
        <v>202</v>
      </c>
      <c r="B109" s="7" t="s">
        <v>203</v>
      </c>
    </row>
    <row r="110" spans="1:2" ht="29.25" x14ac:dyDescent="0.2">
      <c r="A110" s="6" t="s">
        <v>204</v>
      </c>
      <c r="B110" s="7" t="s">
        <v>205</v>
      </c>
    </row>
    <row r="111" spans="1:2" ht="27" x14ac:dyDescent="0.2">
      <c r="A111" s="6" t="s">
        <v>206</v>
      </c>
      <c r="B111" s="7" t="s">
        <v>207</v>
      </c>
    </row>
    <row r="112" spans="1:2" ht="15.75" x14ac:dyDescent="0.2">
      <c r="A112" s="6" t="s">
        <v>208</v>
      </c>
      <c r="B112" s="7" t="s">
        <v>209</v>
      </c>
    </row>
    <row r="113" spans="1:2" ht="15.75" x14ac:dyDescent="0.2">
      <c r="A113" s="6" t="s">
        <v>210</v>
      </c>
      <c r="B113" s="7" t="s">
        <v>211</v>
      </c>
    </row>
    <row r="114" spans="1:2" ht="15.75" x14ac:dyDescent="0.2">
      <c r="A114" s="6" t="s">
        <v>212</v>
      </c>
      <c r="B114" s="7" t="s">
        <v>213</v>
      </c>
    </row>
    <row r="115" spans="1:2" ht="13.5" x14ac:dyDescent="0.2">
      <c r="A115" s="6" t="s">
        <v>214</v>
      </c>
      <c r="B115" s="7" t="s">
        <v>215</v>
      </c>
    </row>
    <row r="116" spans="1:2" ht="13.5" x14ac:dyDescent="0.2">
      <c r="A116" s="6" t="s">
        <v>216</v>
      </c>
      <c r="B116" s="7" t="s">
        <v>217</v>
      </c>
    </row>
    <row r="117" spans="1:2" ht="13.5" x14ac:dyDescent="0.2">
      <c r="A117" s="6" t="s">
        <v>218</v>
      </c>
      <c r="B117" s="7" t="s">
        <v>219</v>
      </c>
    </row>
    <row r="118" spans="1:2" ht="15.75" x14ac:dyDescent="0.2">
      <c r="A118" s="6" t="s">
        <v>220</v>
      </c>
      <c r="B118" s="7" t="s">
        <v>221</v>
      </c>
    </row>
    <row r="119" spans="1:2" ht="31.5" x14ac:dyDescent="0.2">
      <c r="A119" s="6" t="s">
        <v>222</v>
      </c>
      <c r="B119" s="7" t="s">
        <v>223</v>
      </c>
    </row>
    <row r="120" spans="1:2" ht="15.75" x14ac:dyDescent="0.2">
      <c r="A120" s="6" t="s">
        <v>224</v>
      </c>
      <c r="B120" s="7" t="s">
        <v>225</v>
      </c>
    </row>
    <row r="121" spans="1:2" ht="15.75" x14ac:dyDescent="0.2">
      <c r="A121" s="6" t="s">
        <v>226</v>
      </c>
      <c r="B121" s="7" t="s">
        <v>227</v>
      </c>
    </row>
    <row r="122" spans="1:2" ht="29.25" x14ac:dyDescent="0.2">
      <c r="A122" s="6" t="s">
        <v>228</v>
      </c>
      <c r="B122" s="7" t="s">
        <v>229</v>
      </c>
    </row>
    <row r="123" spans="1:2" ht="27" x14ac:dyDescent="0.2">
      <c r="A123" s="6" t="s">
        <v>230</v>
      </c>
      <c r="B123" s="7" t="s">
        <v>231</v>
      </c>
    </row>
    <row r="124" spans="1:2" ht="29.25" x14ac:dyDescent="0.2">
      <c r="A124" s="6" t="s">
        <v>232</v>
      </c>
      <c r="B124" s="7" t="s">
        <v>233</v>
      </c>
    </row>
    <row r="125" spans="1:2" ht="15.75" x14ac:dyDescent="0.2">
      <c r="A125" s="6" t="s">
        <v>234</v>
      </c>
      <c r="B125" s="7" t="s">
        <v>235</v>
      </c>
    </row>
    <row r="126" spans="1:2" ht="13.5" x14ac:dyDescent="0.2">
      <c r="A126" s="6" t="s">
        <v>236</v>
      </c>
      <c r="B126" s="7" t="s">
        <v>237</v>
      </c>
    </row>
    <row r="127" spans="1:2" ht="15.75" x14ac:dyDescent="0.2">
      <c r="A127" s="6" t="s">
        <v>238</v>
      </c>
      <c r="B127" s="7" t="s">
        <v>239</v>
      </c>
    </row>
    <row r="128" spans="1:2" ht="13.5" x14ac:dyDescent="0.2">
      <c r="A128" s="6" t="s">
        <v>240</v>
      </c>
      <c r="B128" s="7" t="s">
        <v>241</v>
      </c>
    </row>
    <row r="129" spans="1:2" ht="13.5" x14ac:dyDescent="0.2">
      <c r="A129" s="6" t="s">
        <v>242</v>
      </c>
      <c r="B129" s="7" t="s">
        <v>243</v>
      </c>
    </row>
    <row r="130" spans="1:2" ht="13.5" x14ac:dyDescent="0.2">
      <c r="A130" s="6" t="s">
        <v>244</v>
      </c>
      <c r="B130" s="7" t="s">
        <v>245</v>
      </c>
    </row>
    <row r="131" spans="1:2" ht="29.25" x14ac:dyDescent="0.2">
      <c r="A131" s="6" t="s">
        <v>246</v>
      </c>
      <c r="B131" s="7" t="s">
        <v>247</v>
      </c>
    </row>
    <row r="132" spans="1:2" ht="29.25" x14ac:dyDescent="0.2">
      <c r="A132" s="6" t="s">
        <v>248</v>
      </c>
      <c r="B132" s="7" t="s">
        <v>249</v>
      </c>
    </row>
    <row r="133" spans="1:2" ht="15.75" x14ac:dyDescent="0.2">
      <c r="A133" s="6" t="s">
        <v>250</v>
      </c>
      <c r="B133" s="7" t="s">
        <v>251</v>
      </c>
    </row>
    <row r="134" spans="1:2" ht="15.75" x14ac:dyDescent="0.2">
      <c r="A134" s="6" t="s">
        <v>252</v>
      </c>
      <c r="B134" s="7" t="s">
        <v>253</v>
      </c>
    </row>
    <row r="135" spans="1:2" ht="29.25" x14ac:dyDescent="0.2">
      <c r="A135" s="6" t="s">
        <v>254</v>
      </c>
      <c r="B135" s="7" t="s">
        <v>255</v>
      </c>
    </row>
    <row r="136" spans="1:2" ht="13.5" x14ac:dyDescent="0.2">
      <c r="A136" s="6" t="s">
        <v>256</v>
      </c>
      <c r="B136" s="7" t="s">
        <v>257</v>
      </c>
    </row>
    <row r="137" spans="1:2" ht="13.5" x14ac:dyDescent="0.2">
      <c r="A137" s="6" t="s">
        <v>258</v>
      </c>
      <c r="B137" s="7" t="s">
        <v>259</v>
      </c>
    </row>
    <row r="138" spans="1:2" ht="13.5" x14ac:dyDescent="0.2">
      <c r="A138" s="6" t="s">
        <v>260</v>
      </c>
      <c r="B138" s="7" t="s">
        <v>261</v>
      </c>
    </row>
    <row r="139" spans="1:2" ht="15.75" x14ac:dyDescent="0.2">
      <c r="A139" s="6" t="s">
        <v>262</v>
      </c>
      <c r="B139" s="7" t="s">
        <v>263</v>
      </c>
    </row>
    <row r="140" spans="1:2" ht="15.75" x14ac:dyDescent="0.2">
      <c r="A140" s="6" t="s">
        <v>264</v>
      </c>
      <c r="B140" s="7" t="s">
        <v>265</v>
      </c>
    </row>
    <row r="141" spans="1:2" ht="15.75" x14ac:dyDescent="0.2">
      <c r="A141" s="6" t="s">
        <v>266</v>
      </c>
      <c r="B141" s="7" t="s">
        <v>267</v>
      </c>
    </row>
    <row r="142" spans="1:2" ht="15.75" x14ac:dyDescent="0.2">
      <c r="A142" s="6" t="s">
        <v>268</v>
      </c>
      <c r="B142" s="7" t="s">
        <v>269</v>
      </c>
    </row>
    <row r="143" spans="1:2" ht="15.75" x14ac:dyDescent="0.2">
      <c r="A143" s="6" t="s">
        <v>270</v>
      </c>
      <c r="B143" s="7" t="s">
        <v>271</v>
      </c>
    </row>
    <row r="144" spans="1:2" ht="15.75" x14ac:dyDescent="0.2">
      <c r="A144" s="6" t="s">
        <v>272</v>
      </c>
      <c r="B144" s="7" t="s">
        <v>273</v>
      </c>
    </row>
    <row r="145" spans="1:2" ht="15.75" x14ac:dyDescent="0.2">
      <c r="A145" s="6" t="s">
        <v>274</v>
      </c>
      <c r="B145" s="7" t="s">
        <v>275</v>
      </c>
    </row>
    <row r="146" spans="1:2" ht="15.75" x14ac:dyDescent="0.2">
      <c r="A146" s="6" t="s">
        <v>276</v>
      </c>
      <c r="B146" s="7" t="s">
        <v>277</v>
      </c>
    </row>
    <row r="147" spans="1:2" ht="29.25" x14ac:dyDescent="0.2">
      <c r="A147" s="6" t="s">
        <v>278</v>
      </c>
      <c r="B147" s="7" t="s">
        <v>279</v>
      </c>
    </row>
    <row r="148" spans="1:2" ht="27" x14ac:dyDescent="0.2">
      <c r="A148" s="6" t="s">
        <v>280</v>
      </c>
      <c r="B148" s="7" t="s">
        <v>281</v>
      </c>
    </row>
    <row r="149" spans="1:2" ht="29.25" x14ac:dyDescent="0.2">
      <c r="A149" s="6" t="s">
        <v>282</v>
      </c>
      <c r="B149" s="7" t="s">
        <v>283</v>
      </c>
    </row>
    <row r="150" spans="1:2" ht="13.5" x14ac:dyDescent="0.2">
      <c r="A150" s="6" t="s">
        <v>284</v>
      </c>
      <c r="B150" s="7" t="s">
        <v>66</v>
      </c>
    </row>
    <row r="151" spans="1:2" ht="27" x14ac:dyDescent="0.2">
      <c r="A151" s="6" t="s">
        <v>285</v>
      </c>
      <c r="B151" s="7" t="s">
        <v>286</v>
      </c>
    </row>
    <row r="152" spans="1:2" ht="27" x14ac:dyDescent="0.2">
      <c r="A152" s="6" t="s">
        <v>287</v>
      </c>
      <c r="B152" s="7" t="s">
        <v>288</v>
      </c>
    </row>
    <row r="153" spans="1:2" ht="13.5" x14ac:dyDescent="0.2">
      <c r="A153" s="6" t="s">
        <v>289</v>
      </c>
      <c r="B153" s="7" t="s">
        <v>10</v>
      </c>
    </row>
    <row r="154" spans="1:2" ht="27" x14ac:dyDescent="0.2">
      <c r="A154" s="6" t="s">
        <v>290</v>
      </c>
      <c r="B154" s="7" t="s">
        <v>291</v>
      </c>
    </row>
    <row r="155" spans="1:2" ht="13.5" x14ac:dyDescent="0.2">
      <c r="A155" s="6" t="s">
        <v>292</v>
      </c>
      <c r="B155" s="7" t="s">
        <v>293</v>
      </c>
    </row>
    <row r="156" spans="1:2" ht="13.5" x14ac:dyDescent="0.2">
      <c r="A156" s="6" t="s">
        <v>294</v>
      </c>
      <c r="B156" s="7" t="s">
        <v>295</v>
      </c>
    </row>
    <row r="157" spans="1:2" ht="29.25" x14ac:dyDescent="0.2">
      <c r="A157" s="6" t="s">
        <v>296</v>
      </c>
      <c r="B157" s="7" t="s">
        <v>297</v>
      </c>
    </row>
    <row r="158" spans="1:2" ht="29.25" x14ac:dyDescent="0.2">
      <c r="A158" s="6" t="s">
        <v>298</v>
      </c>
      <c r="B158" s="7" t="s">
        <v>299</v>
      </c>
    </row>
    <row r="159" spans="1:2" ht="15.75" x14ac:dyDescent="0.2">
      <c r="A159" s="6" t="s">
        <v>300</v>
      </c>
      <c r="B159" s="7" t="s">
        <v>301</v>
      </c>
    </row>
    <row r="160" spans="1:2" ht="15.75" x14ac:dyDescent="0.2">
      <c r="A160" s="6" t="s">
        <v>302</v>
      </c>
      <c r="B160" s="7" t="s">
        <v>303</v>
      </c>
    </row>
    <row r="161" spans="1:2" ht="13.5" x14ac:dyDescent="0.2">
      <c r="A161" s="6" t="s">
        <v>304</v>
      </c>
      <c r="B161" s="7" t="s">
        <v>305</v>
      </c>
    </row>
    <row r="162" spans="1:2" ht="13.5" x14ac:dyDescent="0.2">
      <c r="A162" s="6" t="s">
        <v>306</v>
      </c>
      <c r="B162" s="7" t="s">
        <v>307</v>
      </c>
    </row>
    <row r="163" spans="1:2" ht="15.75" x14ac:dyDescent="0.2">
      <c r="A163" s="6" t="s">
        <v>308</v>
      </c>
      <c r="B163" s="7" t="s">
        <v>309</v>
      </c>
    </row>
    <row r="164" spans="1:2" ht="15.75" x14ac:dyDescent="0.2">
      <c r="A164" s="6" t="s">
        <v>310</v>
      </c>
      <c r="B164" s="7" t="s">
        <v>311</v>
      </c>
    </row>
    <row r="165" spans="1:2" ht="13.5" x14ac:dyDescent="0.2">
      <c r="A165" s="6" t="s">
        <v>312</v>
      </c>
      <c r="B165" s="7" t="s">
        <v>313</v>
      </c>
    </row>
    <row r="166" spans="1:2" ht="13.5" x14ac:dyDescent="0.2">
      <c r="A166" s="6" t="s">
        <v>314</v>
      </c>
      <c r="B166" s="7" t="s">
        <v>315</v>
      </c>
    </row>
    <row r="167" spans="1:2" ht="13.5" x14ac:dyDescent="0.2">
      <c r="A167" s="6" t="s">
        <v>316</v>
      </c>
      <c r="B167" s="7" t="s">
        <v>317</v>
      </c>
    </row>
    <row r="168" spans="1:2" ht="42.75" x14ac:dyDescent="0.2">
      <c r="A168" s="6" t="s">
        <v>318</v>
      </c>
      <c r="B168" s="7" t="s">
        <v>319</v>
      </c>
    </row>
    <row r="169" spans="1:2" ht="13.5" x14ac:dyDescent="0.2">
      <c r="A169" s="6" t="s">
        <v>320</v>
      </c>
      <c r="B169" s="7" t="s">
        <v>321</v>
      </c>
    </row>
    <row r="170" spans="1:2" ht="13.5" x14ac:dyDescent="0.2">
      <c r="A170" s="6" t="s">
        <v>322</v>
      </c>
      <c r="B170" s="7" t="s">
        <v>323</v>
      </c>
    </row>
    <row r="171" spans="1:2" ht="13.5" x14ac:dyDescent="0.2">
      <c r="A171" s="6" t="s">
        <v>324</v>
      </c>
      <c r="B171" s="7" t="s">
        <v>325</v>
      </c>
    </row>
    <row r="172" spans="1:2" ht="27" x14ac:dyDescent="0.2">
      <c r="A172" s="6" t="s">
        <v>326</v>
      </c>
      <c r="B172" s="7" t="s">
        <v>327</v>
      </c>
    </row>
    <row r="173" spans="1:2" ht="13.5" x14ac:dyDescent="0.2">
      <c r="A173" s="6" t="s">
        <v>328</v>
      </c>
      <c r="B173" s="7" t="s">
        <v>329</v>
      </c>
    </row>
    <row r="174" spans="1:2" ht="13.5" x14ac:dyDescent="0.2">
      <c r="A174" s="6" t="s">
        <v>330</v>
      </c>
      <c r="B174" s="7" t="s">
        <v>331</v>
      </c>
    </row>
    <row r="175" spans="1:2" ht="15.75" x14ac:dyDescent="0.2">
      <c r="A175" s="6" t="s">
        <v>332</v>
      </c>
      <c r="B175" s="7" t="s">
        <v>333</v>
      </c>
    </row>
    <row r="176" spans="1:2" ht="29.25" x14ac:dyDescent="0.2">
      <c r="A176" s="6" t="s">
        <v>334</v>
      </c>
      <c r="B176" s="7" t="s">
        <v>335</v>
      </c>
    </row>
    <row r="177" spans="1:2" ht="15.75" x14ac:dyDescent="0.2">
      <c r="A177" s="6" t="s">
        <v>336</v>
      </c>
      <c r="B177" s="7" t="s">
        <v>337</v>
      </c>
    </row>
    <row r="178" spans="1:2" ht="29.25" x14ac:dyDescent="0.2">
      <c r="A178" s="6" t="s">
        <v>338</v>
      </c>
      <c r="B178" s="7" t="s">
        <v>339</v>
      </c>
    </row>
    <row r="179" spans="1:2" ht="13.5" x14ac:dyDescent="0.2">
      <c r="A179" s="6" t="s">
        <v>340</v>
      </c>
      <c r="B179" s="7" t="s">
        <v>341</v>
      </c>
    </row>
    <row r="180" spans="1:2" ht="13.5" x14ac:dyDescent="0.2">
      <c r="A180" s="6" t="s">
        <v>342</v>
      </c>
      <c r="B180" s="7" t="s">
        <v>89</v>
      </c>
    </row>
    <row r="181" spans="1:2" ht="29.25" x14ac:dyDescent="0.2">
      <c r="A181" s="6" t="s">
        <v>343</v>
      </c>
      <c r="B181" s="7" t="s">
        <v>344</v>
      </c>
    </row>
    <row r="182" spans="1:2" ht="29.25" x14ac:dyDescent="0.2">
      <c r="A182" s="6" t="s">
        <v>345</v>
      </c>
      <c r="B182" s="7" t="s">
        <v>346</v>
      </c>
    </row>
    <row r="183" spans="1:2" ht="15.75" x14ac:dyDescent="0.2">
      <c r="A183" s="6" t="s">
        <v>347</v>
      </c>
      <c r="B183" s="7" t="s">
        <v>348</v>
      </c>
    </row>
    <row r="184" spans="1:2" ht="42.75" x14ac:dyDescent="0.2">
      <c r="A184" s="6" t="s">
        <v>349</v>
      </c>
      <c r="B184" s="7" t="s">
        <v>350</v>
      </c>
    </row>
    <row r="185" spans="1:2" ht="15.75" x14ac:dyDescent="0.2">
      <c r="A185" s="6" t="s">
        <v>351</v>
      </c>
      <c r="B185" s="7" t="s">
        <v>352</v>
      </c>
    </row>
    <row r="186" spans="1:2" ht="29.25" x14ac:dyDescent="0.2">
      <c r="A186" s="6" t="s">
        <v>353</v>
      </c>
      <c r="B186" s="7" t="s">
        <v>354</v>
      </c>
    </row>
    <row r="187" spans="1:2" ht="27" x14ac:dyDescent="0.2">
      <c r="A187" s="6" t="s">
        <v>355</v>
      </c>
      <c r="B187" s="7" t="s">
        <v>356</v>
      </c>
    </row>
    <row r="188" spans="1:2" ht="15.75" x14ac:dyDescent="0.2">
      <c r="A188" s="6" t="s">
        <v>357</v>
      </c>
      <c r="B188" s="7" t="s">
        <v>358</v>
      </c>
    </row>
    <row r="189" spans="1:2" ht="15.75" x14ac:dyDescent="0.2">
      <c r="A189" s="6" t="s">
        <v>359</v>
      </c>
      <c r="B189" s="7" t="s">
        <v>360</v>
      </c>
    </row>
    <row r="190" spans="1:2" ht="15.75" x14ac:dyDescent="0.2">
      <c r="A190" s="6" t="s">
        <v>361</v>
      </c>
      <c r="B190" s="7" t="s">
        <v>362</v>
      </c>
    </row>
    <row r="191" spans="1:2" ht="15.75" x14ac:dyDescent="0.2">
      <c r="A191" s="6" t="s">
        <v>363</v>
      </c>
      <c r="B191" s="7" t="s">
        <v>364</v>
      </c>
    </row>
    <row r="192" spans="1:2" ht="29.25" x14ac:dyDescent="0.2">
      <c r="A192" s="6" t="s">
        <v>365</v>
      </c>
      <c r="B192" s="7" t="s">
        <v>366</v>
      </c>
    </row>
    <row r="193" spans="1:2" ht="13.5" x14ac:dyDescent="0.2">
      <c r="A193" s="6" t="s">
        <v>367</v>
      </c>
      <c r="B193" s="7" t="s">
        <v>368</v>
      </c>
    </row>
    <row r="194" spans="1:2" ht="27" x14ac:dyDescent="0.2">
      <c r="A194" s="6" t="s">
        <v>369</v>
      </c>
      <c r="B194" s="7" t="s">
        <v>370</v>
      </c>
    </row>
    <row r="195" spans="1:2" ht="13.5" x14ac:dyDescent="0.2">
      <c r="A195" s="6" t="s">
        <v>371</v>
      </c>
      <c r="B195" s="7" t="s">
        <v>372</v>
      </c>
    </row>
    <row r="196" spans="1:2" ht="13.5" x14ac:dyDescent="0.2">
      <c r="A196" s="6" t="s">
        <v>373</v>
      </c>
      <c r="B196" s="7" t="s">
        <v>374</v>
      </c>
    </row>
    <row r="197" spans="1:2" ht="29.25" x14ac:dyDescent="0.2">
      <c r="A197" s="6" t="s">
        <v>375</v>
      </c>
      <c r="B197" s="7" t="s">
        <v>376</v>
      </c>
    </row>
    <row r="198" spans="1:2" ht="13.5" x14ac:dyDescent="0.2">
      <c r="A198" s="6" t="s">
        <v>377</v>
      </c>
      <c r="B198" s="7" t="s">
        <v>321</v>
      </c>
    </row>
    <row r="199" spans="1:2" ht="13.5" x14ac:dyDescent="0.2">
      <c r="A199" s="6" t="s">
        <v>378</v>
      </c>
      <c r="B199" s="7" t="s">
        <v>323</v>
      </c>
    </row>
    <row r="200" spans="1:2" ht="13.5" x14ac:dyDescent="0.2">
      <c r="A200" s="6" t="s">
        <v>379</v>
      </c>
      <c r="B200" s="7" t="s">
        <v>380</v>
      </c>
    </row>
    <row r="201" spans="1:2" ht="15.75" x14ac:dyDescent="0.2">
      <c r="A201" s="6" t="s">
        <v>381</v>
      </c>
      <c r="B201" s="7" t="s">
        <v>382</v>
      </c>
    </row>
    <row r="202" spans="1:2" ht="29.25" x14ac:dyDescent="0.2">
      <c r="A202" s="6" t="s">
        <v>383</v>
      </c>
      <c r="B202" s="7" t="s">
        <v>384</v>
      </c>
    </row>
    <row r="203" spans="1:2" ht="13.5" x14ac:dyDescent="0.2">
      <c r="A203" s="6" t="s">
        <v>385</v>
      </c>
      <c r="B203" s="7" t="s">
        <v>386</v>
      </c>
    </row>
    <row r="204" spans="1:2" ht="13.5" x14ac:dyDescent="0.2">
      <c r="A204" s="6" t="s">
        <v>387</v>
      </c>
      <c r="B204" s="7" t="s">
        <v>89</v>
      </c>
    </row>
    <row r="205" spans="1:2" ht="29.25" x14ac:dyDescent="0.2">
      <c r="A205" s="6" t="s">
        <v>388</v>
      </c>
      <c r="B205" s="7" t="s">
        <v>389</v>
      </c>
    </row>
    <row r="206" spans="1:2" ht="45" x14ac:dyDescent="0.2">
      <c r="A206" s="6" t="s">
        <v>390</v>
      </c>
      <c r="B206" s="7" t="s">
        <v>391</v>
      </c>
    </row>
    <row r="207" spans="1:2" ht="42.75" x14ac:dyDescent="0.2">
      <c r="A207" s="6" t="s">
        <v>392</v>
      </c>
      <c r="B207" s="7" t="s">
        <v>393</v>
      </c>
    </row>
    <row r="208" spans="1:2" ht="29.25" x14ac:dyDescent="0.2">
      <c r="A208" s="6" t="s">
        <v>394</v>
      </c>
      <c r="B208" s="7" t="s">
        <v>395</v>
      </c>
    </row>
    <row r="209" spans="1:2" ht="29.25" x14ac:dyDescent="0.2">
      <c r="A209" s="6" t="s">
        <v>396</v>
      </c>
      <c r="B209" s="7" t="s">
        <v>397</v>
      </c>
    </row>
    <row r="210" spans="1:2" ht="27" x14ac:dyDescent="0.2">
      <c r="A210" s="6" t="s">
        <v>398</v>
      </c>
      <c r="B210" s="7" t="s">
        <v>399</v>
      </c>
    </row>
    <row r="211" spans="1:2" ht="15.75" x14ac:dyDescent="0.2">
      <c r="A211" s="6" t="s">
        <v>400</v>
      </c>
      <c r="B211" s="7" t="s">
        <v>401</v>
      </c>
    </row>
    <row r="212" spans="1:2" ht="29.25" x14ac:dyDescent="0.2">
      <c r="A212" s="6" t="s">
        <v>402</v>
      </c>
      <c r="B212" s="7" t="s">
        <v>403</v>
      </c>
    </row>
    <row r="213" spans="1:2" ht="27" x14ac:dyDescent="0.2">
      <c r="A213" s="6" t="s">
        <v>404</v>
      </c>
      <c r="B213" s="7" t="s">
        <v>405</v>
      </c>
    </row>
    <row r="214" spans="1:2" ht="15.75" x14ac:dyDescent="0.2">
      <c r="A214" s="6" t="s">
        <v>406</v>
      </c>
      <c r="B214" s="7" t="s">
        <v>407</v>
      </c>
    </row>
    <row r="215" spans="1:2" ht="15.75" x14ac:dyDescent="0.2">
      <c r="A215" s="6" t="s">
        <v>408</v>
      </c>
      <c r="B215" s="7" t="s">
        <v>409</v>
      </c>
    </row>
    <row r="216" spans="1:2" ht="15.75" x14ac:dyDescent="0.2">
      <c r="A216" s="6" t="s">
        <v>410</v>
      </c>
      <c r="B216" s="7" t="s">
        <v>411</v>
      </c>
    </row>
    <row r="217" spans="1:2" ht="15.75" x14ac:dyDescent="0.2">
      <c r="A217" s="6" t="s">
        <v>412</v>
      </c>
      <c r="B217" s="7" t="s">
        <v>413</v>
      </c>
    </row>
    <row r="218" spans="1:2" ht="15.75" x14ac:dyDescent="0.2">
      <c r="A218" s="6" t="s">
        <v>414</v>
      </c>
      <c r="B218" s="7" t="s">
        <v>415</v>
      </c>
    </row>
    <row r="219" spans="1:2" ht="13.5" x14ac:dyDescent="0.2">
      <c r="A219" s="6" t="s">
        <v>416</v>
      </c>
      <c r="B219" s="7" t="s">
        <v>417</v>
      </c>
    </row>
    <row r="220" spans="1:2" ht="27" x14ac:dyDescent="0.2">
      <c r="A220" s="6" t="s">
        <v>418</v>
      </c>
      <c r="B220" s="7" t="s">
        <v>419</v>
      </c>
    </row>
    <row r="221" spans="1:2" ht="13.5" x14ac:dyDescent="0.2">
      <c r="A221" s="6" t="s">
        <v>420</v>
      </c>
      <c r="B221" s="7" t="s">
        <v>421</v>
      </c>
    </row>
    <row r="222" spans="1:2" ht="13.5" x14ac:dyDescent="0.2">
      <c r="A222" s="6" t="s">
        <v>422</v>
      </c>
      <c r="B222" s="7" t="s">
        <v>423</v>
      </c>
    </row>
    <row r="223" spans="1:2" ht="13.5" x14ac:dyDescent="0.2">
      <c r="A223" s="6" t="s">
        <v>424</v>
      </c>
      <c r="B223" s="7" t="s">
        <v>425</v>
      </c>
    </row>
    <row r="224" spans="1:2" ht="13.5" x14ac:dyDescent="0.2">
      <c r="A224" s="6" t="s">
        <v>426</v>
      </c>
      <c r="B224" s="7" t="s">
        <v>427</v>
      </c>
    </row>
    <row r="225" spans="1:2" ht="29.25" x14ac:dyDescent="0.2">
      <c r="A225" s="6" t="s">
        <v>428</v>
      </c>
      <c r="B225" s="7" t="s">
        <v>429</v>
      </c>
    </row>
    <row r="226" spans="1:2" ht="15.75" x14ac:dyDescent="0.2">
      <c r="A226" s="6" t="s">
        <v>430</v>
      </c>
      <c r="B226" s="7" t="s">
        <v>431</v>
      </c>
    </row>
    <row r="227" spans="1:2" ht="15.75" x14ac:dyDescent="0.2">
      <c r="A227" s="6" t="s">
        <v>432</v>
      </c>
      <c r="B227" s="7" t="s">
        <v>433</v>
      </c>
    </row>
    <row r="228" spans="1:2" ht="29.25" x14ac:dyDescent="0.2">
      <c r="A228" s="6" t="s">
        <v>434</v>
      </c>
      <c r="B228" s="7" t="s">
        <v>376</v>
      </c>
    </row>
    <row r="229" spans="1:2" ht="13.5" x14ac:dyDescent="0.2">
      <c r="A229" s="6" t="s">
        <v>435</v>
      </c>
      <c r="B229" s="7" t="s">
        <v>436</v>
      </c>
    </row>
    <row r="230" spans="1:2" ht="13.5" x14ac:dyDescent="0.2">
      <c r="A230" s="6" t="s">
        <v>437</v>
      </c>
      <c r="B230" s="7" t="s">
        <v>438</v>
      </c>
    </row>
    <row r="231" spans="1:2" ht="29.25" x14ac:dyDescent="0.2">
      <c r="A231" s="6" t="s">
        <v>439</v>
      </c>
      <c r="B231" s="7" t="s">
        <v>440</v>
      </c>
    </row>
    <row r="232" spans="1:2" ht="45" x14ac:dyDescent="0.2">
      <c r="A232" s="6" t="s">
        <v>441</v>
      </c>
      <c r="B232" s="7" t="s">
        <v>442</v>
      </c>
    </row>
    <row r="233" spans="1:2" ht="42.75" x14ac:dyDescent="0.2">
      <c r="A233" s="6" t="s">
        <v>443</v>
      </c>
      <c r="B233" s="7" t="s">
        <v>444</v>
      </c>
    </row>
    <row r="234" spans="1:2" ht="29.25" x14ac:dyDescent="0.2">
      <c r="A234" s="6" t="s">
        <v>445</v>
      </c>
      <c r="B234" s="7" t="s">
        <v>446</v>
      </c>
    </row>
    <row r="235" spans="1:2" ht="29.25" x14ac:dyDescent="0.2">
      <c r="A235" s="6" t="s">
        <v>447</v>
      </c>
      <c r="B235" s="7" t="s">
        <v>448</v>
      </c>
    </row>
    <row r="236" spans="1:2" ht="27" x14ac:dyDescent="0.2">
      <c r="A236" s="6" t="s">
        <v>449</v>
      </c>
      <c r="B236" s="7" t="s">
        <v>450</v>
      </c>
    </row>
    <row r="237" spans="1:2" ht="15.75" x14ac:dyDescent="0.2">
      <c r="A237" s="6" t="s">
        <v>451</v>
      </c>
      <c r="B237" s="7" t="s">
        <v>452</v>
      </c>
    </row>
    <row r="238" spans="1:2" ht="29.25" x14ac:dyDescent="0.2">
      <c r="A238" s="6" t="s">
        <v>453</v>
      </c>
      <c r="B238" s="7" t="s">
        <v>454</v>
      </c>
    </row>
    <row r="239" spans="1:2" ht="15.75" x14ac:dyDescent="0.2">
      <c r="A239" s="6" t="s">
        <v>455</v>
      </c>
      <c r="B239" s="7" t="s">
        <v>456</v>
      </c>
    </row>
    <row r="240" spans="1:2" ht="15.75" x14ac:dyDescent="0.2">
      <c r="A240" s="6" t="s">
        <v>457</v>
      </c>
      <c r="B240" s="7" t="s">
        <v>458</v>
      </c>
    </row>
    <row r="241" spans="1:2" ht="15.75" x14ac:dyDescent="0.2">
      <c r="A241" s="6" t="s">
        <v>459</v>
      </c>
      <c r="B241" s="7" t="s">
        <v>460</v>
      </c>
    </row>
    <row r="242" spans="1:2" ht="15.75" x14ac:dyDescent="0.2">
      <c r="A242" s="6" t="s">
        <v>461</v>
      </c>
      <c r="B242" s="7" t="s">
        <v>462</v>
      </c>
    </row>
    <row r="243" spans="1:2" ht="15.75" x14ac:dyDescent="0.2">
      <c r="A243" s="6" t="s">
        <v>463</v>
      </c>
      <c r="B243" s="7" t="s">
        <v>464</v>
      </c>
    </row>
    <row r="244" spans="1:2" ht="29.25" x14ac:dyDescent="0.2">
      <c r="A244" s="6" t="s">
        <v>465</v>
      </c>
      <c r="B244" s="7" t="s">
        <v>466</v>
      </c>
    </row>
    <row r="245" spans="1:2" ht="13.5" x14ac:dyDescent="0.2">
      <c r="A245" s="6" t="s">
        <v>467</v>
      </c>
      <c r="B245" s="7" t="s">
        <v>468</v>
      </c>
    </row>
    <row r="246" spans="1:2" ht="13.5" x14ac:dyDescent="0.2">
      <c r="A246" s="6" t="s">
        <v>469</v>
      </c>
      <c r="B246" s="7" t="s">
        <v>89</v>
      </c>
    </row>
    <row r="247" spans="1:2" ht="29.25" x14ac:dyDescent="0.2">
      <c r="A247" s="6" t="s">
        <v>470</v>
      </c>
      <c r="B247" s="7" t="s">
        <v>471</v>
      </c>
    </row>
    <row r="248" spans="1:2" ht="29.25" x14ac:dyDescent="0.2">
      <c r="A248" s="6" t="s">
        <v>472</v>
      </c>
      <c r="B248" s="7" t="s">
        <v>473</v>
      </c>
    </row>
    <row r="249" spans="1:2" ht="29.25" x14ac:dyDescent="0.2">
      <c r="A249" s="6" t="s">
        <v>474</v>
      </c>
      <c r="B249" s="7" t="s">
        <v>475</v>
      </c>
    </row>
    <row r="250" spans="1:2" ht="27" x14ac:dyDescent="0.2">
      <c r="A250" s="6" t="s">
        <v>476</v>
      </c>
      <c r="B250" s="7" t="s">
        <v>477</v>
      </c>
    </row>
    <row r="251" spans="1:2" ht="15.75" x14ac:dyDescent="0.2">
      <c r="A251" s="6" t="s">
        <v>478</v>
      </c>
      <c r="B251" s="7" t="s">
        <v>479</v>
      </c>
    </row>
    <row r="252" spans="1:2" ht="29.25" x14ac:dyDescent="0.2">
      <c r="A252" s="6" t="s">
        <v>480</v>
      </c>
      <c r="B252" s="7" t="s">
        <v>481</v>
      </c>
    </row>
    <row r="253" spans="1:2" ht="15.75" x14ac:dyDescent="0.2">
      <c r="A253" s="6" t="s">
        <v>482</v>
      </c>
      <c r="B253" s="7" t="s">
        <v>483</v>
      </c>
    </row>
    <row r="254" spans="1:2" ht="15.75" x14ac:dyDescent="0.2">
      <c r="A254" s="6" t="s">
        <v>484</v>
      </c>
      <c r="B254" s="7" t="s">
        <v>485</v>
      </c>
    </row>
    <row r="255" spans="1:2" ht="15.75" x14ac:dyDescent="0.2">
      <c r="A255" s="6" t="s">
        <v>486</v>
      </c>
      <c r="B255" s="7" t="s">
        <v>487</v>
      </c>
    </row>
    <row r="256" spans="1:2" ht="29.25" x14ac:dyDescent="0.2">
      <c r="A256" s="6" t="s">
        <v>488</v>
      </c>
      <c r="B256" s="7" t="s">
        <v>489</v>
      </c>
    </row>
    <row r="257" spans="1:2" ht="15.75" x14ac:dyDescent="0.2">
      <c r="A257" s="6" t="s">
        <v>490</v>
      </c>
      <c r="B257" s="7" t="s">
        <v>491</v>
      </c>
    </row>
    <row r="258" spans="1:2" ht="29.25" x14ac:dyDescent="0.2">
      <c r="A258" s="6" t="s">
        <v>492</v>
      </c>
      <c r="B258" s="7" t="s">
        <v>493</v>
      </c>
    </row>
    <row r="259" spans="1:2" ht="13.5" x14ac:dyDescent="0.2">
      <c r="A259" s="6" t="s">
        <v>494</v>
      </c>
      <c r="B259" s="7" t="s">
        <v>197</v>
      </c>
    </row>
    <row r="260" spans="1:2" ht="29.25" x14ac:dyDescent="0.2">
      <c r="A260" s="6" t="s">
        <v>495</v>
      </c>
      <c r="B260" s="7" t="s">
        <v>496</v>
      </c>
    </row>
    <row r="261" spans="1:2" ht="13.5" x14ac:dyDescent="0.2">
      <c r="A261" s="6" t="s">
        <v>497</v>
      </c>
      <c r="B261" s="7" t="s">
        <v>89</v>
      </c>
    </row>
    <row r="262" spans="1:2" ht="13.5" x14ac:dyDescent="0.2">
      <c r="A262" s="6" t="s">
        <v>498</v>
      </c>
      <c r="B262" s="7" t="s">
        <v>499</v>
      </c>
    </row>
    <row r="263" spans="1:2" ht="13.5" x14ac:dyDescent="0.2">
      <c r="A263" s="6" t="s">
        <v>500</v>
      </c>
      <c r="B263" s="7" t="s">
        <v>501</v>
      </c>
    </row>
    <row r="264" spans="1:2" ht="13.5" x14ac:dyDescent="0.2">
      <c r="A264" s="6" t="s">
        <v>502</v>
      </c>
      <c r="B264" s="7" t="s">
        <v>503</v>
      </c>
    </row>
    <row r="265" spans="1:2" ht="13.5" x14ac:dyDescent="0.2">
      <c r="A265" s="6" t="s">
        <v>504</v>
      </c>
      <c r="B265" s="7" t="s">
        <v>505</v>
      </c>
    </row>
    <row r="266" spans="1:2" ht="13.5" x14ac:dyDescent="0.2">
      <c r="A266" s="6" t="s">
        <v>506</v>
      </c>
      <c r="B266" s="7" t="s">
        <v>507</v>
      </c>
    </row>
    <row r="267" spans="1:2" ht="15.75" x14ac:dyDescent="0.2">
      <c r="A267" s="6" t="s">
        <v>508</v>
      </c>
      <c r="B267" s="7" t="s">
        <v>509</v>
      </c>
    </row>
    <row r="268" spans="1:2" ht="15.75" x14ac:dyDescent="0.2">
      <c r="A268" s="6" t="s">
        <v>510</v>
      </c>
      <c r="B268" s="7" t="s">
        <v>511</v>
      </c>
    </row>
    <row r="269" spans="1:2" ht="13.5" x14ac:dyDescent="0.2">
      <c r="A269" s="6" t="s">
        <v>512</v>
      </c>
      <c r="B269" s="7" t="s">
        <v>513</v>
      </c>
    </row>
    <row r="270" spans="1:2" ht="13.5" x14ac:dyDescent="0.2">
      <c r="A270" s="6" t="s">
        <v>514</v>
      </c>
      <c r="B270" s="7" t="s">
        <v>515</v>
      </c>
    </row>
    <row r="271" spans="1:2" ht="13.5" x14ac:dyDescent="0.2">
      <c r="A271" s="6" t="s">
        <v>516</v>
      </c>
      <c r="B271" s="7" t="s">
        <v>517</v>
      </c>
    </row>
    <row r="272" spans="1:2" ht="15.75" x14ac:dyDescent="0.2">
      <c r="A272" s="6" t="s">
        <v>518</v>
      </c>
      <c r="B272" s="7" t="s">
        <v>519</v>
      </c>
    </row>
    <row r="273" spans="1:2" ht="29.25" x14ac:dyDescent="0.2">
      <c r="A273" s="6" t="s">
        <v>520</v>
      </c>
      <c r="B273" s="7" t="s">
        <v>521</v>
      </c>
    </row>
    <row r="274" spans="1:2" ht="15.75" x14ac:dyDescent="0.2">
      <c r="A274" s="6" t="s">
        <v>522</v>
      </c>
      <c r="B274" s="7" t="s">
        <v>523</v>
      </c>
    </row>
    <row r="275" spans="1:2" ht="13.5" x14ac:dyDescent="0.2">
      <c r="A275" s="6" t="s">
        <v>524</v>
      </c>
      <c r="B275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4"/>
  <sheetViews>
    <sheetView showGridLines="0" workbookViewId="0">
      <selection activeCell="B22" sqref="B22"/>
    </sheetView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A1" s="421"/>
      <c r="B1" s="422" t="s">
        <v>1890</v>
      </c>
    </row>
    <row r="2" spans="1:2" x14ac:dyDescent="0.2">
      <c r="A2" s="423" t="s">
        <v>1</v>
      </c>
      <c r="B2" s="424" t="s">
        <v>3665</v>
      </c>
    </row>
    <row r="3" spans="1:2" x14ac:dyDescent="0.2">
      <c r="A3" s="263"/>
      <c r="B3" s="264"/>
    </row>
    <row r="4" spans="1:2" ht="13.5" x14ac:dyDescent="0.2">
      <c r="A4" s="425" t="s">
        <v>3</v>
      </c>
      <c r="B4" s="426" t="s">
        <v>1891</v>
      </c>
    </row>
    <row r="5" spans="1:2" ht="40.5" x14ac:dyDescent="0.2">
      <c r="A5" s="425" t="s">
        <v>5</v>
      </c>
      <c r="B5" s="426" t="s">
        <v>1892</v>
      </c>
    </row>
    <row r="6" spans="1:2" ht="40.5" x14ac:dyDescent="0.2">
      <c r="A6" s="425" t="s">
        <v>7</v>
      </c>
      <c r="B6" s="426" t="s">
        <v>8</v>
      </c>
    </row>
    <row r="7" spans="1:2" ht="13.5" x14ac:dyDescent="0.2">
      <c r="A7" s="425" t="s">
        <v>9</v>
      </c>
      <c r="B7" s="426" t="s">
        <v>10</v>
      </c>
    </row>
    <row r="8" spans="1:2" ht="13.5" x14ac:dyDescent="0.2">
      <c r="A8" s="425" t="s">
        <v>11</v>
      </c>
      <c r="B8" s="426" t="s">
        <v>12</v>
      </c>
    </row>
    <row r="9" spans="1:2" ht="13.5" x14ac:dyDescent="0.2">
      <c r="A9" s="425" t="s">
        <v>13</v>
      </c>
      <c r="B9" s="426" t="s">
        <v>14</v>
      </c>
    </row>
    <row r="10" spans="1:2" ht="13.5" x14ac:dyDescent="0.2">
      <c r="A10" s="425" t="s">
        <v>15</v>
      </c>
      <c r="B10" s="426" t="s">
        <v>16</v>
      </c>
    </row>
    <row r="11" spans="1:2" ht="13.5" x14ac:dyDescent="0.2">
      <c r="A11" s="425" t="s">
        <v>17</v>
      </c>
      <c r="B11" s="426" t="s">
        <v>18</v>
      </c>
    </row>
    <row r="12" spans="1:2" ht="13.5" x14ac:dyDescent="0.2">
      <c r="A12" s="425" t="s">
        <v>19</v>
      </c>
      <c r="B12" s="426" t="s">
        <v>20</v>
      </c>
    </row>
    <row r="13" spans="1:2" ht="13.5" x14ac:dyDescent="0.2">
      <c r="A13" s="425" t="s">
        <v>21</v>
      </c>
      <c r="B13" s="426" t="s">
        <v>22</v>
      </c>
    </row>
    <row r="14" spans="1:2" ht="13.5" x14ac:dyDescent="0.2">
      <c r="A14" s="425" t="s">
        <v>23</v>
      </c>
      <c r="B14" s="426" t="s">
        <v>24</v>
      </c>
    </row>
    <row r="15" spans="1:2" ht="13.5" x14ac:dyDescent="0.2">
      <c r="A15" s="425" t="s">
        <v>25</v>
      </c>
      <c r="B15" s="426" t="s">
        <v>1893</v>
      </c>
    </row>
    <row r="16" spans="1:2" ht="13.5" x14ac:dyDescent="0.2">
      <c r="A16" s="425" t="s">
        <v>27</v>
      </c>
      <c r="B16" s="426" t="s">
        <v>1894</v>
      </c>
    </row>
    <row r="17" spans="1:2" ht="13.5" x14ac:dyDescent="0.2">
      <c r="A17" s="425" t="s">
        <v>29</v>
      </c>
      <c r="B17" s="426" t="s">
        <v>3666</v>
      </c>
    </row>
    <row r="18" spans="1:2" ht="13.5" x14ac:dyDescent="0.2">
      <c r="A18" s="425" t="s">
        <v>31</v>
      </c>
      <c r="B18" s="426" t="s">
        <v>1895</v>
      </c>
    </row>
    <row r="19" spans="1:2" ht="27" x14ac:dyDescent="0.2">
      <c r="A19" s="425" t="s">
        <v>33</v>
      </c>
      <c r="B19" s="426" t="s">
        <v>1896</v>
      </c>
    </row>
    <row r="20" spans="1:2" ht="13.5" x14ac:dyDescent="0.2">
      <c r="A20" s="425" t="s">
        <v>35</v>
      </c>
      <c r="B20" s="426" t="s">
        <v>1897</v>
      </c>
    </row>
    <row r="21" spans="1:2" ht="27" x14ac:dyDescent="0.2">
      <c r="A21" s="425" t="s">
        <v>37</v>
      </c>
      <c r="B21" s="426" t="s">
        <v>1898</v>
      </c>
    </row>
    <row r="22" spans="1:2" ht="13.5" x14ac:dyDescent="0.2">
      <c r="A22" s="425" t="s">
        <v>39</v>
      </c>
      <c r="B22" s="426" t="s">
        <v>3667</v>
      </c>
    </row>
    <row r="23" spans="1:2" ht="13.5" x14ac:dyDescent="0.2">
      <c r="A23" s="425" t="s">
        <v>41</v>
      </c>
      <c r="B23" s="426" t="s">
        <v>3678</v>
      </c>
    </row>
    <row r="24" spans="1:2" ht="13.5" x14ac:dyDescent="0.2">
      <c r="A24" s="425" t="s">
        <v>43</v>
      </c>
      <c r="B24" s="426" t="s">
        <v>3679</v>
      </c>
    </row>
    <row r="25" spans="1:2" ht="13.5" x14ac:dyDescent="0.2">
      <c r="A25" s="425" t="s">
        <v>45</v>
      </c>
      <c r="B25" s="426" t="s">
        <v>3680</v>
      </c>
    </row>
    <row r="26" spans="1:2" ht="40.5" x14ac:dyDescent="0.2">
      <c r="A26" s="425" t="s">
        <v>47</v>
      </c>
      <c r="B26" s="426" t="s">
        <v>3681</v>
      </c>
    </row>
    <row r="27" spans="1:2" ht="40.5" x14ac:dyDescent="0.2">
      <c r="A27" s="425" t="s">
        <v>49</v>
      </c>
      <c r="B27" s="426" t="s">
        <v>3682</v>
      </c>
    </row>
    <row r="28" spans="1:2" ht="40.5" x14ac:dyDescent="0.2">
      <c r="A28" s="425" t="s">
        <v>51</v>
      </c>
      <c r="B28" s="426" t="s">
        <v>3683</v>
      </c>
    </row>
    <row r="29" spans="1:2" ht="40.5" x14ac:dyDescent="0.2">
      <c r="A29" s="425" t="s">
        <v>53</v>
      </c>
      <c r="B29" s="426" t="s">
        <v>3684</v>
      </c>
    </row>
    <row r="30" spans="1:2" ht="40.5" x14ac:dyDescent="0.2">
      <c r="A30" s="425" t="s">
        <v>55</v>
      </c>
      <c r="B30" s="426" t="s">
        <v>3685</v>
      </c>
    </row>
    <row r="31" spans="1:2" ht="27" x14ac:dyDescent="0.2">
      <c r="A31" s="425" t="s">
        <v>57</v>
      </c>
      <c r="B31" s="426" t="s">
        <v>1899</v>
      </c>
    </row>
    <row r="32" spans="1:2" ht="27" x14ac:dyDescent="0.2">
      <c r="A32" s="425" t="s">
        <v>59</v>
      </c>
      <c r="B32" s="426" t="s">
        <v>1900</v>
      </c>
    </row>
    <row r="33" spans="1:2" ht="54" x14ac:dyDescent="0.2">
      <c r="A33" s="425" t="s">
        <v>61</v>
      </c>
      <c r="B33" s="426" t="s">
        <v>1901</v>
      </c>
    </row>
    <row r="34" spans="1:2" ht="40.5" x14ac:dyDescent="0.2">
      <c r="A34" s="425" t="s">
        <v>63</v>
      </c>
      <c r="B34" s="426" t="s">
        <v>1902</v>
      </c>
    </row>
    <row r="35" spans="1:2" ht="27" x14ac:dyDescent="0.2">
      <c r="A35" s="425" t="s">
        <v>65</v>
      </c>
      <c r="B35" s="426" t="s">
        <v>1903</v>
      </c>
    </row>
    <row r="36" spans="1:2" ht="27" x14ac:dyDescent="0.2">
      <c r="A36" s="425" t="s">
        <v>67</v>
      </c>
      <c r="B36" s="426" t="s">
        <v>1904</v>
      </c>
    </row>
    <row r="37" spans="1:2" ht="27" x14ac:dyDescent="0.2">
      <c r="A37" s="425" t="s">
        <v>69</v>
      </c>
      <c r="B37" s="426" t="s">
        <v>1905</v>
      </c>
    </row>
    <row r="38" spans="1:2" ht="13.5" x14ac:dyDescent="0.2">
      <c r="A38" s="425" t="s">
        <v>71</v>
      </c>
      <c r="B38" s="426" t="s">
        <v>1906</v>
      </c>
    </row>
    <row r="39" spans="1:2" ht="13.5" x14ac:dyDescent="0.2">
      <c r="A39" s="425" t="s">
        <v>73</v>
      </c>
      <c r="B39" s="426" t="s">
        <v>1907</v>
      </c>
    </row>
    <row r="40" spans="1:2" ht="13.5" x14ac:dyDescent="0.2">
      <c r="A40" s="425" t="s">
        <v>75</v>
      </c>
      <c r="B40" s="426" t="s">
        <v>1908</v>
      </c>
    </row>
    <row r="41" spans="1:2" ht="13.5" x14ac:dyDescent="0.2">
      <c r="A41" s="425" t="s">
        <v>76</v>
      </c>
      <c r="B41" s="426" t="s">
        <v>1909</v>
      </c>
    </row>
    <row r="42" spans="1:2" ht="13.5" x14ac:dyDescent="0.2">
      <c r="A42" s="425" t="s">
        <v>78</v>
      </c>
      <c r="B42" s="426" t="s">
        <v>1910</v>
      </c>
    </row>
    <row r="43" spans="1:2" ht="27" x14ac:dyDescent="0.2">
      <c r="A43" s="425" t="s">
        <v>80</v>
      </c>
      <c r="B43" s="426" t="s">
        <v>1911</v>
      </c>
    </row>
    <row r="44" spans="1:2" ht="13.5" x14ac:dyDescent="0.2">
      <c r="A44" s="425" t="s">
        <v>82</v>
      </c>
      <c r="B44" s="426" t="s">
        <v>1912</v>
      </c>
    </row>
    <row r="45" spans="1:2" ht="27" x14ac:dyDescent="0.2">
      <c r="A45" s="425" t="s">
        <v>84</v>
      </c>
      <c r="B45" s="426" t="s">
        <v>1913</v>
      </c>
    </row>
    <row r="46" spans="1:2" ht="13.5" x14ac:dyDescent="0.2">
      <c r="A46" s="425" t="s">
        <v>86</v>
      </c>
      <c r="B46" s="426" t="s">
        <v>1914</v>
      </c>
    </row>
    <row r="47" spans="1:2" ht="13.5" x14ac:dyDescent="0.2">
      <c r="A47" s="425" t="s">
        <v>88</v>
      </c>
      <c r="B47" s="426" t="s">
        <v>1915</v>
      </c>
    </row>
    <row r="48" spans="1:2" ht="27" x14ac:dyDescent="0.2">
      <c r="A48" s="425" t="s">
        <v>90</v>
      </c>
      <c r="B48" s="426" t="s">
        <v>1916</v>
      </c>
    </row>
    <row r="49" spans="1:2" ht="13.5" x14ac:dyDescent="0.2">
      <c r="A49" s="425" t="s">
        <v>92</v>
      </c>
      <c r="B49" s="426" t="s">
        <v>1917</v>
      </c>
    </row>
    <row r="50" spans="1:2" ht="13.5" x14ac:dyDescent="0.2">
      <c r="A50" s="425" t="s">
        <v>94</v>
      </c>
      <c r="B50" s="426" t="s">
        <v>1918</v>
      </c>
    </row>
    <row r="51" spans="1:2" ht="13.5" x14ac:dyDescent="0.2">
      <c r="A51" s="425" t="s">
        <v>96</v>
      </c>
      <c r="B51" s="426" t="s">
        <v>1919</v>
      </c>
    </row>
    <row r="52" spans="1:2" ht="13.5" x14ac:dyDescent="0.2">
      <c r="A52" s="425" t="s">
        <v>98</v>
      </c>
      <c r="B52" s="426" t="s">
        <v>1920</v>
      </c>
    </row>
    <row r="53" spans="1:2" ht="27" x14ac:dyDescent="0.2">
      <c r="A53" s="425" t="s">
        <v>99</v>
      </c>
      <c r="B53" s="426" t="s">
        <v>1921</v>
      </c>
    </row>
    <row r="54" spans="1:2" ht="13.5" x14ac:dyDescent="0.2">
      <c r="A54" s="425" t="s">
        <v>101</v>
      </c>
      <c r="B54" s="426" t="s">
        <v>1922</v>
      </c>
    </row>
    <row r="55" spans="1:2" ht="13.5" x14ac:dyDescent="0.2">
      <c r="A55" s="425" t="s">
        <v>103</v>
      </c>
      <c r="B55" s="426" t="s">
        <v>1923</v>
      </c>
    </row>
    <row r="56" spans="1:2" ht="13.5" x14ac:dyDescent="0.2">
      <c r="A56" s="425" t="s">
        <v>105</v>
      </c>
      <c r="B56" s="426" t="s">
        <v>1924</v>
      </c>
    </row>
    <row r="57" spans="1:2" ht="27" x14ac:dyDescent="0.2">
      <c r="A57" s="425" t="s">
        <v>107</v>
      </c>
      <c r="B57" s="426" t="s">
        <v>1925</v>
      </c>
    </row>
    <row r="58" spans="1:2" ht="13.5" x14ac:dyDescent="0.2">
      <c r="A58" s="425" t="s">
        <v>109</v>
      </c>
      <c r="B58" s="426" t="s">
        <v>1926</v>
      </c>
    </row>
    <row r="59" spans="1:2" ht="13.5" x14ac:dyDescent="0.2">
      <c r="A59" s="425" t="s">
        <v>111</v>
      </c>
      <c r="B59" s="426" t="s">
        <v>1927</v>
      </c>
    </row>
    <row r="60" spans="1:2" ht="27" x14ac:dyDescent="0.2">
      <c r="A60" s="425" t="s">
        <v>113</v>
      </c>
      <c r="B60" s="426" t="s">
        <v>1928</v>
      </c>
    </row>
    <row r="61" spans="1:2" ht="27" x14ac:dyDescent="0.2">
      <c r="A61" s="425" t="s">
        <v>114</v>
      </c>
      <c r="B61" s="426" t="s">
        <v>1929</v>
      </c>
    </row>
    <row r="62" spans="1:2" ht="13.5" x14ac:dyDescent="0.2">
      <c r="A62" s="425" t="s">
        <v>116</v>
      </c>
      <c r="B62" s="426" t="s">
        <v>1930</v>
      </c>
    </row>
    <row r="63" spans="1:2" ht="27" x14ac:dyDescent="0.2">
      <c r="A63" s="425" t="s">
        <v>118</v>
      </c>
      <c r="B63" s="426" t="s">
        <v>1931</v>
      </c>
    </row>
    <row r="64" spans="1:2" ht="13.5" x14ac:dyDescent="0.2">
      <c r="A64" s="425" t="s">
        <v>120</v>
      </c>
      <c r="B64" s="426" t="s">
        <v>1932</v>
      </c>
    </row>
    <row r="65" spans="1:2" ht="13.5" x14ac:dyDescent="0.2">
      <c r="A65" s="425" t="s">
        <v>122</v>
      </c>
      <c r="B65" s="426" t="s">
        <v>1933</v>
      </c>
    </row>
    <row r="66" spans="1:2" ht="27" x14ac:dyDescent="0.2">
      <c r="A66" s="425" t="s">
        <v>124</v>
      </c>
      <c r="B66" s="426" t="s">
        <v>1934</v>
      </c>
    </row>
    <row r="67" spans="1:2" ht="13.5" x14ac:dyDescent="0.2">
      <c r="A67" s="425" t="s">
        <v>126</v>
      </c>
      <c r="B67" s="426" t="s">
        <v>1935</v>
      </c>
    </row>
    <row r="68" spans="1:2" ht="13.5" x14ac:dyDescent="0.2">
      <c r="A68" s="425" t="s">
        <v>127</v>
      </c>
      <c r="B68" s="426" t="s">
        <v>1936</v>
      </c>
    </row>
    <row r="69" spans="1:2" ht="13.5" x14ac:dyDescent="0.2">
      <c r="A69" s="425" t="s">
        <v>129</v>
      </c>
      <c r="B69" s="426" t="s">
        <v>1937</v>
      </c>
    </row>
    <row r="70" spans="1:2" ht="13.5" x14ac:dyDescent="0.2">
      <c r="A70" s="425" t="s">
        <v>131</v>
      </c>
      <c r="B70" s="426" t="s">
        <v>1938</v>
      </c>
    </row>
    <row r="71" spans="1:2" ht="13.5" x14ac:dyDescent="0.2">
      <c r="A71" s="425" t="s">
        <v>133</v>
      </c>
      <c r="B71" s="426" t="s">
        <v>1939</v>
      </c>
    </row>
    <row r="72" spans="1:2" ht="13.5" x14ac:dyDescent="0.2">
      <c r="A72" s="425" t="s">
        <v>135</v>
      </c>
      <c r="B72" s="426" t="s">
        <v>1940</v>
      </c>
    </row>
    <row r="73" spans="1:2" ht="13.5" x14ac:dyDescent="0.2">
      <c r="A73" s="425" t="s">
        <v>136</v>
      </c>
      <c r="B73" s="426" t="s">
        <v>1941</v>
      </c>
    </row>
    <row r="74" spans="1:2" ht="13.5" x14ac:dyDescent="0.2">
      <c r="A74" s="425" t="s">
        <v>138</v>
      </c>
      <c r="B74" s="426" t="s">
        <v>1942</v>
      </c>
    </row>
    <row r="75" spans="1:2" ht="13.5" x14ac:dyDescent="0.2">
      <c r="A75" s="425" t="s">
        <v>140</v>
      </c>
      <c r="B75" s="426" t="s">
        <v>1943</v>
      </c>
    </row>
    <row r="76" spans="1:2" ht="13.5" x14ac:dyDescent="0.2">
      <c r="A76" s="425" t="s">
        <v>142</v>
      </c>
      <c r="B76" s="426" t="s">
        <v>1944</v>
      </c>
    </row>
    <row r="77" spans="1:2" ht="13.5" x14ac:dyDescent="0.2">
      <c r="A77" s="425" t="s">
        <v>143</v>
      </c>
      <c r="B77" s="426" t="s">
        <v>1945</v>
      </c>
    </row>
    <row r="78" spans="1:2" ht="27" x14ac:dyDescent="0.2">
      <c r="A78" s="425" t="s">
        <v>145</v>
      </c>
      <c r="B78" s="426" t="s">
        <v>1946</v>
      </c>
    </row>
    <row r="79" spans="1:2" ht="27" x14ac:dyDescent="0.2">
      <c r="A79" s="425" t="s">
        <v>147</v>
      </c>
      <c r="B79" s="426" t="s">
        <v>1947</v>
      </c>
    </row>
    <row r="80" spans="1:2" ht="27" x14ac:dyDescent="0.2">
      <c r="A80" s="425" t="s">
        <v>148</v>
      </c>
      <c r="B80" s="426" t="s">
        <v>1948</v>
      </c>
    </row>
    <row r="81" spans="1:2" ht="13.5" x14ac:dyDescent="0.2">
      <c r="A81" s="425" t="s">
        <v>150</v>
      </c>
      <c r="B81" s="426" t="s">
        <v>1949</v>
      </c>
    </row>
    <row r="82" spans="1:2" ht="13.5" x14ac:dyDescent="0.2">
      <c r="A82" s="425" t="s">
        <v>152</v>
      </c>
      <c r="B82" s="426" t="s">
        <v>1950</v>
      </c>
    </row>
    <row r="83" spans="1:2" ht="13.5" x14ac:dyDescent="0.2">
      <c r="A83" s="425" t="s">
        <v>154</v>
      </c>
      <c r="B83" s="426" t="s">
        <v>1951</v>
      </c>
    </row>
    <row r="84" spans="1:2" ht="13.5" x14ac:dyDescent="0.2">
      <c r="A84" s="425" t="s">
        <v>156</v>
      </c>
      <c r="B84" s="426" t="s">
        <v>1952</v>
      </c>
    </row>
    <row r="85" spans="1:2" ht="13.5" x14ac:dyDescent="0.2">
      <c r="A85" s="425" t="s">
        <v>158</v>
      </c>
      <c r="B85" s="426" t="s">
        <v>1953</v>
      </c>
    </row>
    <row r="86" spans="1:2" ht="13.5" x14ac:dyDescent="0.2">
      <c r="A86" s="425" t="s">
        <v>160</v>
      </c>
      <c r="B86" s="426" t="s">
        <v>1954</v>
      </c>
    </row>
    <row r="87" spans="1:2" ht="13.5" x14ac:dyDescent="0.2">
      <c r="A87" s="425" t="s">
        <v>162</v>
      </c>
      <c r="B87" s="426" t="s">
        <v>1955</v>
      </c>
    </row>
    <row r="88" spans="1:2" ht="27" x14ac:dyDescent="0.2">
      <c r="A88" s="425" t="s">
        <v>164</v>
      </c>
      <c r="B88" s="426" t="s">
        <v>1956</v>
      </c>
    </row>
    <row r="89" spans="1:2" ht="13.5" x14ac:dyDescent="0.2">
      <c r="A89" s="425" t="s">
        <v>166</v>
      </c>
      <c r="B89" s="426" t="s">
        <v>1957</v>
      </c>
    </row>
    <row r="90" spans="1:2" ht="27" x14ac:dyDescent="0.2">
      <c r="A90" s="425" t="s">
        <v>168</v>
      </c>
      <c r="B90" s="426" t="s">
        <v>1958</v>
      </c>
    </row>
    <row r="91" spans="1:2" ht="27" x14ac:dyDescent="0.2">
      <c r="A91" s="425" t="s">
        <v>170</v>
      </c>
      <c r="B91" s="426" t="s">
        <v>1959</v>
      </c>
    </row>
    <row r="92" spans="1:2" ht="13.5" x14ac:dyDescent="0.2">
      <c r="A92" s="425" t="s">
        <v>172</v>
      </c>
      <c r="B92" s="426" t="s">
        <v>1960</v>
      </c>
    </row>
    <row r="93" spans="1:2" ht="27" x14ac:dyDescent="0.2">
      <c r="A93" s="425" t="s">
        <v>173</v>
      </c>
      <c r="B93" s="426" t="s">
        <v>1961</v>
      </c>
    </row>
    <row r="94" spans="1:2" ht="13.5" x14ac:dyDescent="0.2">
      <c r="A94" s="425" t="s">
        <v>174</v>
      </c>
      <c r="B94" s="426" t="s">
        <v>1962</v>
      </c>
    </row>
    <row r="95" spans="1:2" ht="27" x14ac:dyDescent="0.2">
      <c r="A95" s="425" t="s">
        <v>176</v>
      </c>
      <c r="B95" s="426" t="s">
        <v>1963</v>
      </c>
    </row>
    <row r="96" spans="1:2" ht="13.5" x14ac:dyDescent="0.2">
      <c r="A96" s="425" t="s">
        <v>178</v>
      </c>
      <c r="B96" s="426" t="s">
        <v>1964</v>
      </c>
    </row>
    <row r="97" spans="1:2" ht="13.5" x14ac:dyDescent="0.2">
      <c r="A97" s="425" t="s">
        <v>180</v>
      </c>
      <c r="B97" s="426" t="s">
        <v>1965</v>
      </c>
    </row>
    <row r="98" spans="1:2" ht="27" x14ac:dyDescent="0.2">
      <c r="A98" s="425" t="s">
        <v>181</v>
      </c>
      <c r="B98" s="426" t="s">
        <v>1966</v>
      </c>
    </row>
    <row r="99" spans="1:2" ht="13.5" x14ac:dyDescent="0.2">
      <c r="A99" s="425" t="s">
        <v>183</v>
      </c>
      <c r="B99" s="426" t="s">
        <v>1967</v>
      </c>
    </row>
    <row r="100" spans="1:2" ht="13.5" x14ac:dyDescent="0.2">
      <c r="A100" s="425" t="s">
        <v>184</v>
      </c>
      <c r="B100" s="426" t="s">
        <v>1968</v>
      </c>
    </row>
    <row r="101" spans="1:2" ht="13.5" x14ac:dyDescent="0.2">
      <c r="A101" s="425" t="s">
        <v>186</v>
      </c>
      <c r="B101" s="426" t="s">
        <v>1969</v>
      </c>
    </row>
    <row r="102" spans="1:2" ht="13.5" x14ac:dyDescent="0.2">
      <c r="A102" s="425" t="s">
        <v>188</v>
      </c>
      <c r="B102" s="426" t="s">
        <v>1970</v>
      </c>
    </row>
    <row r="103" spans="1:2" ht="13.5" x14ac:dyDescent="0.2">
      <c r="A103" s="425" t="s">
        <v>190</v>
      </c>
      <c r="B103" s="426" t="s">
        <v>1971</v>
      </c>
    </row>
    <row r="104" spans="1:2" ht="13.5" x14ac:dyDescent="0.2">
      <c r="A104" s="425" t="s">
        <v>192</v>
      </c>
      <c r="B104" s="426" t="s">
        <v>1972</v>
      </c>
    </row>
    <row r="105" spans="1:2" ht="13.5" x14ac:dyDescent="0.2">
      <c r="A105" s="425" t="s">
        <v>194</v>
      </c>
      <c r="B105" s="426" t="s">
        <v>1973</v>
      </c>
    </row>
    <row r="106" spans="1:2" ht="13.5" x14ac:dyDescent="0.2">
      <c r="A106" s="425" t="s">
        <v>196</v>
      </c>
      <c r="B106" s="426" t="s">
        <v>1974</v>
      </c>
    </row>
    <row r="107" spans="1:2" ht="13.5" x14ac:dyDescent="0.2">
      <c r="A107" s="425" t="s">
        <v>198</v>
      </c>
      <c r="B107" s="426" t="s">
        <v>1975</v>
      </c>
    </row>
    <row r="108" spans="1:2" ht="27" x14ac:dyDescent="0.2">
      <c r="A108" s="425" t="s">
        <v>200</v>
      </c>
      <c r="B108" s="426" t="s">
        <v>1976</v>
      </c>
    </row>
    <row r="109" spans="1:2" ht="13.5" x14ac:dyDescent="0.2">
      <c r="A109" s="425" t="s">
        <v>202</v>
      </c>
      <c r="B109" s="426" t="s">
        <v>1977</v>
      </c>
    </row>
    <row r="110" spans="1:2" ht="13.5" x14ac:dyDescent="0.2">
      <c r="A110" s="425" t="s">
        <v>204</v>
      </c>
      <c r="B110" s="426" t="s">
        <v>1978</v>
      </c>
    </row>
    <row r="111" spans="1:2" ht="13.5" x14ac:dyDescent="0.2">
      <c r="A111" s="425" t="s">
        <v>206</v>
      </c>
      <c r="B111" s="426" t="s">
        <v>1979</v>
      </c>
    </row>
    <row r="112" spans="1:2" ht="13.5" x14ac:dyDescent="0.2">
      <c r="A112" s="425" t="s">
        <v>208</v>
      </c>
      <c r="B112" s="426" t="s">
        <v>1980</v>
      </c>
    </row>
    <row r="113" spans="1:2" ht="13.5" x14ac:dyDescent="0.2">
      <c r="A113" s="425" t="s">
        <v>210</v>
      </c>
      <c r="B113" s="426" t="s">
        <v>1981</v>
      </c>
    </row>
    <row r="114" spans="1:2" ht="13.5" x14ac:dyDescent="0.2">
      <c r="A114" s="425" t="s">
        <v>212</v>
      </c>
      <c r="B114" s="426" t="s">
        <v>1982</v>
      </c>
    </row>
    <row r="115" spans="1:2" ht="13.5" x14ac:dyDescent="0.2">
      <c r="A115" s="425" t="s">
        <v>214</v>
      </c>
      <c r="B115" s="426" t="s">
        <v>1983</v>
      </c>
    </row>
    <row r="116" spans="1:2" ht="27" x14ac:dyDescent="0.2">
      <c r="A116" s="425" t="s">
        <v>216</v>
      </c>
      <c r="B116" s="426" t="s">
        <v>1984</v>
      </c>
    </row>
    <row r="117" spans="1:2" ht="13.5" x14ac:dyDescent="0.2">
      <c r="A117" s="425" t="s">
        <v>218</v>
      </c>
      <c r="B117" s="426" t="s">
        <v>1985</v>
      </c>
    </row>
    <row r="118" spans="1:2" ht="27" x14ac:dyDescent="0.2">
      <c r="A118" s="425" t="s">
        <v>220</v>
      </c>
      <c r="B118" s="426" t="s">
        <v>1986</v>
      </c>
    </row>
    <row r="119" spans="1:2" ht="13.5" x14ac:dyDescent="0.2">
      <c r="A119" s="425" t="s">
        <v>222</v>
      </c>
      <c r="B119" s="426" t="s">
        <v>1987</v>
      </c>
    </row>
    <row r="120" spans="1:2" ht="13.5" x14ac:dyDescent="0.2">
      <c r="A120" s="425" t="s">
        <v>224</v>
      </c>
      <c r="B120" s="426" t="s">
        <v>1988</v>
      </c>
    </row>
    <row r="121" spans="1:2" ht="27" x14ac:dyDescent="0.2">
      <c r="A121" s="425" t="s">
        <v>226</v>
      </c>
      <c r="B121" s="426" t="s">
        <v>1989</v>
      </c>
    </row>
    <row r="122" spans="1:2" ht="27" x14ac:dyDescent="0.2">
      <c r="A122" s="425" t="s">
        <v>228</v>
      </c>
      <c r="B122" s="426" t="s">
        <v>1990</v>
      </c>
    </row>
    <row r="123" spans="1:2" ht="13.5" x14ac:dyDescent="0.2">
      <c r="A123" s="425" t="s">
        <v>230</v>
      </c>
      <c r="B123" s="426" t="s">
        <v>1991</v>
      </c>
    </row>
    <row r="124" spans="1:2" ht="13.5" x14ac:dyDescent="0.2">
      <c r="A124" s="425" t="s">
        <v>232</v>
      </c>
      <c r="B124" s="426" t="s">
        <v>1992</v>
      </c>
    </row>
    <row r="125" spans="1:2" ht="27" x14ac:dyDescent="0.2">
      <c r="A125" s="425" t="s">
        <v>234</v>
      </c>
      <c r="B125" s="426" t="s">
        <v>1993</v>
      </c>
    </row>
    <row r="126" spans="1:2" ht="40.5" x14ac:dyDescent="0.2">
      <c r="A126" s="425" t="s">
        <v>236</v>
      </c>
      <c r="B126" s="426" t="s">
        <v>1994</v>
      </c>
    </row>
    <row r="127" spans="1:2" ht="27" x14ac:dyDescent="0.2">
      <c r="A127" s="425" t="s">
        <v>238</v>
      </c>
      <c r="B127" s="426" t="s">
        <v>1995</v>
      </c>
    </row>
    <row r="128" spans="1:2" ht="27" x14ac:dyDescent="0.2">
      <c r="A128" s="425" t="s">
        <v>240</v>
      </c>
      <c r="B128" s="426" t="s">
        <v>1996</v>
      </c>
    </row>
    <row r="129" spans="1:2" ht="13.5" x14ac:dyDescent="0.2">
      <c r="A129" s="425" t="s">
        <v>242</v>
      </c>
      <c r="B129" s="426" t="s">
        <v>1997</v>
      </c>
    </row>
    <row r="130" spans="1:2" ht="27" x14ac:dyDescent="0.2">
      <c r="A130" s="425" t="s">
        <v>244</v>
      </c>
      <c r="B130" s="426" t="s">
        <v>1998</v>
      </c>
    </row>
    <row r="131" spans="1:2" ht="40.5" x14ac:dyDescent="0.2">
      <c r="A131" s="425" t="s">
        <v>246</v>
      </c>
      <c r="B131" s="426" t="s">
        <v>1999</v>
      </c>
    </row>
    <row r="132" spans="1:2" ht="40.5" x14ac:dyDescent="0.2">
      <c r="A132" s="425" t="s">
        <v>248</v>
      </c>
      <c r="B132" s="426" t="s">
        <v>2000</v>
      </c>
    </row>
    <row r="133" spans="1:2" ht="27" x14ac:dyDescent="0.2">
      <c r="A133" s="425" t="s">
        <v>250</v>
      </c>
      <c r="B133" s="426" t="s">
        <v>2001</v>
      </c>
    </row>
    <row r="134" spans="1:2" ht="27" x14ac:dyDescent="0.2">
      <c r="A134" s="425" t="s">
        <v>252</v>
      </c>
      <c r="B134" s="426" t="s">
        <v>2002</v>
      </c>
    </row>
    <row r="135" spans="1:2" ht="27" x14ac:dyDescent="0.2">
      <c r="A135" s="425" t="s">
        <v>254</v>
      </c>
      <c r="B135" s="426" t="s">
        <v>2003</v>
      </c>
    </row>
    <row r="136" spans="1:2" ht="27" x14ac:dyDescent="0.2">
      <c r="A136" s="425" t="s">
        <v>256</v>
      </c>
      <c r="B136" s="426" t="s">
        <v>2004</v>
      </c>
    </row>
    <row r="137" spans="1:2" ht="27" x14ac:dyDescent="0.2">
      <c r="A137" s="425" t="s">
        <v>258</v>
      </c>
      <c r="B137" s="426" t="s">
        <v>2005</v>
      </c>
    </row>
    <row r="138" spans="1:2" ht="27" x14ac:dyDescent="0.2">
      <c r="A138" s="425" t="s">
        <v>260</v>
      </c>
      <c r="B138" s="426" t="s">
        <v>2006</v>
      </c>
    </row>
    <row r="139" spans="1:2" ht="27" x14ac:dyDescent="0.2">
      <c r="A139" s="425" t="s">
        <v>262</v>
      </c>
      <c r="B139" s="426" t="s">
        <v>2007</v>
      </c>
    </row>
    <row r="140" spans="1:2" ht="27" x14ac:dyDescent="0.2">
      <c r="A140" s="425" t="s">
        <v>264</v>
      </c>
      <c r="B140" s="426" t="s">
        <v>2008</v>
      </c>
    </row>
    <row r="141" spans="1:2" ht="27" x14ac:dyDescent="0.2">
      <c r="A141" s="425" t="s">
        <v>266</v>
      </c>
      <c r="B141" s="426" t="s">
        <v>2009</v>
      </c>
    </row>
    <row r="142" spans="1:2" ht="27" x14ac:dyDescent="0.2">
      <c r="A142" s="425" t="s">
        <v>268</v>
      </c>
      <c r="B142" s="426" t="s">
        <v>2010</v>
      </c>
    </row>
    <row r="143" spans="1:2" ht="27" x14ac:dyDescent="0.2">
      <c r="A143" s="425" t="s">
        <v>270</v>
      </c>
      <c r="B143" s="426" t="s">
        <v>2011</v>
      </c>
    </row>
    <row r="144" spans="1:2" ht="27" x14ac:dyDescent="0.2">
      <c r="A144" s="425" t="s">
        <v>272</v>
      </c>
      <c r="B144" s="426" t="s">
        <v>2012</v>
      </c>
    </row>
    <row r="145" spans="1:2" ht="27" x14ac:dyDescent="0.2">
      <c r="A145" s="425" t="s">
        <v>274</v>
      </c>
      <c r="B145" s="426" t="s">
        <v>2013</v>
      </c>
    </row>
    <row r="146" spans="1:2" ht="27" x14ac:dyDescent="0.2">
      <c r="A146" s="425" t="s">
        <v>276</v>
      </c>
      <c r="B146" s="426" t="s">
        <v>2014</v>
      </c>
    </row>
    <row r="147" spans="1:2" ht="27" x14ac:dyDescent="0.2">
      <c r="A147" s="425" t="s">
        <v>278</v>
      </c>
      <c r="B147" s="426" t="s">
        <v>2015</v>
      </c>
    </row>
    <row r="148" spans="1:2" ht="27" x14ac:dyDescent="0.2">
      <c r="A148" s="425" t="s">
        <v>280</v>
      </c>
      <c r="B148" s="426" t="s">
        <v>2016</v>
      </c>
    </row>
    <row r="149" spans="1:2" ht="13.5" x14ac:dyDescent="0.2">
      <c r="A149" s="425" t="s">
        <v>282</v>
      </c>
      <c r="B149" s="426" t="s">
        <v>2017</v>
      </c>
    </row>
    <row r="150" spans="1:2" ht="27" x14ac:dyDescent="0.2">
      <c r="A150" s="425" t="s">
        <v>284</v>
      </c>
      <c r="B150" s="426" t="s">
        <v>2018</v>
      </c>
    </row>
    <row r="151" spans="1:2" ht="27" x14ac:dyDescent="0.2">
      <c r="A151" s="425" t="s">
        <v>285</v>
      </c>
      <c r="B151" s="426" t="s">
        <v>2019</v>
      </c>
    </row>
    <row r="152" spans="1:2" ht="27" x14ac:dyDescent="0.2">
      <c r="A152" s="425" t="s">
        <v>287</v>
      </c>
      <c r="B152" s="426" t="s">
        <v>2020</v>
      </c>
    </row>
    <row r="153" spans="1:2" ht="27" x14ac:dyDescent="0.2">
      <c r="A153" s="425" t="s">
        <v>289</v>
      </c>
      <c r="B153" s="426" t="s">
        <v>2021</v>
      </c>
    </row>
    <row r="154" spans="1:2" ht="13.5" x14ac:dyDescent="0.2">
      <c r="A154" s="425" t="s">
        <v>290</v>
      </c>
      <c r="B154" s="426" t="s">
        <v>2022</v>
      </c>
    </row>
    <row r="155" spans="1:2" ht="15.75" x14ac:dyDescent="0.2">
      <c r="A155" s="425" t="s">
        <v>292</v>
      </c>
      <c r="B155" s="426" t="s">
        <v>2023</v>
      </c>
    </row>
    <row r="156" spans="1:2" ht="15.75" x14ac:dyDescent="0.2">
      <c r="A156" s="425" t="s">
        <v>294</v>
      </c>
      <c r="B156" s="426" t="s">
        <v>2024</v>
      </c>
    </row>
    <row r="157" spans="1:2" ht="13.5" x14ac:dyDescent="0.2">
      <c r="A157" s="425" t="s">
        <v>296</v>
      </c>
      <c r="B157" s="426" t="s">
        <v>2025</v>
      </c>
    </row>
    <row r="158" spans="1:2" ht="13.5" x14ac:dyDescent="0.2">
      <c r="A158" s="425" t="s">
        <v>298</v>
      </c>
      <c r="B158" s="426" t="s">
        <v>2026</v>
      </c>
    </row>
    <row r="159" spans="1:2" ht="13.5" x14ac:dyDescent="0.2">
      <c r="A159" s="425" t="s">
        <v>300</v>
      </c>
      <c r="B159" s="426" t="s">
        <v>2027</v>
      </c>
    </row>
    <row r="160" spans="1:2" ht="27" x14ac:dyDescent="0.2">
      <c r="A160" s="425" t="s">
        <v>302</v>
      </c>
      <c r="B160" s="426" t="s">
        <v>2028</v>
      </c>
    </row>
    <row r="161" spans="1:2" ht="27" x14ac:dyDescent="0.2">
      <c r="A161" s="425" t="s">
        <v>304</v>
      </c>
      <c r="B161" s="426" t="s">
        <v>2029</v>
      </c>
    </row>
    <row r="162" spans="1:2" ht="27" x14ac:dyDescent="0.2">
      <c r="A162" s="425" t="s">
        <v>306</v>
      </c>
      <c r="B162" s="426" t="s">
        <v>2030</v>
      </c>
    </row>
    <row r="163" spans="1:2" ht="27" x14ac:dyDescent="0.2">
      <c r="A163" s="425" t="s">
        <v>308</v>
      </c>
      <c r="B163" s="426" t="s">
        <v>2031</v>
      </c>
    </row>
    <row r="164" spans="1:2" ht="13.5" x14ac:dyDescent="0.2">
      <c r="A164" s="425" t="s">
        <v>310</v>
      </c>
      <c r="B164" s="426" t="s">
        <v>2032</v>
      </c>
    </row>
    <row r="165" spans="1:2" ht="13.5" x14ac:dyDescent="0.2">
      <c r="A165" s="425" t="s">
        <v>312</v>
      </c>
      <c r="B165" s="426" t="s">
        <v>2033</v>
      </c>
    </row>
    <row r="166" spans="1:2" ht="13.5" x14ac:dyDescent="0.2">
      <c r="A166" s="425" t="s">
        <v>314</v>
      </c>
      <c r="B166" s="426" t="s">
        <v>2034</v>
      </c>
    </row>
    <row r="167" spans="1:2" ht="27" x14ac:dyDescent="0.2">
      <c r="A167" s="425" t="s">
        <v>316</v>
      </c>
      <c r="B167" s="426" t="s">
        <v>2035</v>
      </c>
    </row>
    <row r="168" spans="1:2" ht="13.5" x14ac:dyDescent="0.2">
      <c r="A168" s="425" t="s">
        <v>318</v>
      </c>
      <c r="B168" s="426" t="s">
        <v>2036</v>
      </c>
    </row>
    <row r="169" spans="1:2" ht="13.5" x14ac:dyDescent="0.2">
      <c r="A169" s="425" t="s">
        <v>320</v>
      </c>
      <c r="B169" s="426" t="s">
        <v>2037</v>
      </c>
    </row>
    <row r="170" spans="1:2" ht="13.5" x14ac:dyDescent="0.2">
      <c r="A170" s="425" t="s">
        <v>322</v>
      </c>
      <c r="B170" s="426" t="s">
        <v>2038</v>
      </c>
    </row>
    <row r="171" spans="1:2" ht="13.5" x14ac:dyDescent="0.2">
      <c r="A171" s="425" t="s">
        <v>324</v>
      </c>
      <c r="B171" s="426" t="s">
        <v>2039</v>
      </c>
    </row>
    <row r="172" spans="1:2" ht="13.5" x14ac:dyDescent="0.2">
      <c r="A172" s="425" t="s">
        <v>326</v>
      </c>
      <c r="B172" s="426" t="s">
        <v>2040</v>
      </c>
    </row>
    <row r="173" spans="1:2" ht="13.5" x14ac:dyDescent="0.2">
      <c r="A173" s="425" t="s">
        <v>328</v>
      </c>
      <c r="B173" s="426" t="s">
        <v>2041</v>
      </c>
    </row>
    <row r="174" spans="1:2" ht="13.5" x14ac:dyDescent="0.2">
      <c r="A174" s="425" t="s">
        <v>330</v>
      </c>
      <c r="B174" s="426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3"/>
  <sheetViews>
    <sheetView showGridLines="0" workbookViewId="0">
      <selection activeCell="I27" sqref="I27"/>
    </sheetView>
  </sheetViews>
  <sheetFormatPr defaultRowHeight="12.75" outlineLevelRow="1" outlineLevelCol="1" x14ac:dyDescent="0.2"/>
  <cols>
    <col min="1" max="1" width="5" style="128" customWidth="1"/>
    <col min="2" max="2" width="14.42578125" style="128" customWidth="1"/>
    <col min="3" max="3" width="45.42578125" style="128" customWidth="1"/>
    <col min="4" max="4" width="11" style="128" customWidth="1"/>
    <col min="5" max="5" width="9.28515625" style="128" customWidth="1" outlineLevel="1"/>
    <col min="6" max="6" width="9.28515625" style="128" customWidth="1"/>
    <col min="7" max="13" width="11" style="128" customWidth="1"/>
    <col min="14" max="16384" width="9.140625" style="128"/>
  </cols>
  <sheetData>
    <row r="1" spans="1:13" s="127" customFormat="1" x14ac:dyDescent="0.25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 t="s">
        <v>526</v>
      </c>
    </row>
    <row r="2" spans="1:13" s="127" customFormat="1" x14ac:dyDescent="0.2">
      <c r="A2" s="347"/>
      <c r="B2" s="347"/>
      <c r="C2" s="348"/>
      <c r="D2" s="348"/>
      <c r="E2" s="348"/>
      <c r="F2" s="347"/>
      <c r="G2" s="347"/>
      <c r="H2" s="348"/>
      <c r="I2" s="348"/>
      <c r="J2" s="348"/>
      <c r="K2" s="348"/>
      <c r="L2" s="348"/>
      <c r="M2" s="348"/>
    </row>
    <row r="3" spans="1:13" s="127" customFormat="1" ht="12.75" customHeight="1" x14ac:dyDescent="0.25">
      <c r="A3" s="349" t="s">
        <v>527</v>
      </c>
      <c r="B3" s="349"/>
      <c r="C3" s="305" t="s">
        <v>1576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127" customFormat="1" x14ac:dyDescent="0.25">
      <c r="A4" s="350" t="s">
        <v>529</v>
      </c>
      <c r="B4" s="350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127" customFormat="1" ht="12.75" customHeight="1" x14ac:dyDescent="0.25">
      <c r="A5" s="349" t="s">
        <v>531</v>
      </c>
      <c r="B5" s="349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127" customFormat="1" x14ac:dyDescent="0.25">
      <c r="A6" s="350" t="s">
        <v>533</v>
      </c>
      <c r="B6" s="350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127" customFormat="1" ht="10.5" customHeight="1" x14ac:dyDescent="0.25">
      <c r="A7" s="345"/>
      <c r="B7" s="345"/>
      <c r="C7" s="352"/>
      <c r="D7" s="352"/>
      <c r="E7" s="352"/>
      <c r="F7" s="345"/>
      <c r="G7" s="345"/>
      <c r="H7" s="345"/>
      <c r="I7" s="345"/>
      <c r="J7" s="345"/>
      <c r="K7" s="345"/>
      <c r="L7" s="345"/>
      <c r="M7" s="345"/>
    </row>
    <row r="8" spans="1:13" s="127" customFormat="1" ht="18.75" x14ac:dyDescent="0.25">
      <c r="A8" s="345"/>
      <c r="B8" s="345"/>
      <c r="C8" s="308" t="s">
        <v>535</v>
      </c>
      <c r="D8" s="308"/>
      <c r="E8" s="308"/>
      <c r="F8" s="308"/>
      <c r="G8" s="308"/>
      <c r="H8" s="309" t="s">
        <v>1778</v>
      </c>
      <c r="I8" s="309"/>
      <c r="J8" s="309"/>
      <c r="K8" s="309"/>
      <c r="L8" s="309"/>
      <c r="M8" s="309"/>
    </row>
    <row r="9" spans="1:13" s="127" customFormat="1" ht="19.5" customHeight="1" x14ac:dyDescent="0.25">
      <c r="A9" s="345"/>
      <c r="B9" s="345"/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351"/>
      <c r="M9" s="345"/>
    </row>
    <row r="10" spans="1:13" s="127" customFormat="1" ht="12" customHeight="1" x14ac:dyDescent="0.25">
      <c r="A10" s="345"/>
      <c r="B10" s="345"/>
      <c r="C10" s="352"/>
      <c r="D10" s="352"/>
      <c r="E10" s="352"/>
      <c r="F10" s="345"/>
      <c r="G10" s="345"/>
      <c r="H10" s="345"/>
      <c r="I10" s="345"/>
      <c r="J10" s="345"/>
      <c r="K10" s="345"/>
      <c r="L10" s="345"/>
      <c r="M10" s="345"/>
    </row>
    <row r="11" spans="1:13" s="127" customFormat="1" ht="15" x14ac:dyDescent="0.25">
      <c r="A11" s="345"/>
      <c r="B11" s="353" t="s">
        <v>538</v>
      </c>
      <c r="C11" s="303" t="s">
        <v>1577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127" customFormat="1" ht="15" x14ac:dyDescent="0.25">
      <c r="A12" s="345"/>
      <c r="B12" s="353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  <c r="M12" s="345"/>
    </row>
    <row r="13" spans="1:13" s="127" customFormat="1" x14ac:dyDescent="0.25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</row>
    <row r="14" spans="1:13" s="127" customFormat="1" x14ac:dyDescent="0.25">
      <c r="A14" s="349" t="s">
        <v>541</v>
      </c>
      <c r="B14" s="349"/>
      <c r="C14" s="305" t="s">
        <v>1578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354"/>
      <c r="B15" s="354"/>
      <c r="C15" s="354"/>
      <c r="D15" s="344"/>
      <c r="E15" s="344"/>
      <c r="F15" s="355" t="s">
        <v>543</v>
      </c>
      <c r="G15" s="355"/>
      <c r="H15" s="355"/>
      <c r="I15" s="355"/>
      <c r="J15" s="355"/>
      <c r="K15" s="356"/>
      <c r="L15" s="357">
        <v>59833.629000000001</v>
      </c>
      <c r="M15" s="357" t="s">
        <v>545</v>
      </c>
    </row>
    <row r="16" spans="1:13" x14ac:dyDescent="0.2">
      <c r="A16" s="354"/>
      <c r="B16" s="354"/>
      <c r="C16" s="354"/>
      <c r="D16" s="344"/>
      <c r="E16" s="344"/>
      <c r="F16" s="355" t="s">
        <v>546</v>
      </c>
      <c r="G16" s="355"/>
      <c r="H16" s="355"/>
      <c r="I16" s="355"/>
      <c r="J16" s="355"/>
      <c r="K16" s="356"/>
      <c r="L16" s="357" t="s">
        <v>3668</v>
      </c>
      <c r="M16" s="357" t="s">
        <v>545</v>
      </c>
    </row>
    <row r="17" spans="1:13" x14ac:dyDescent="0.2">
      <c r="A17" s="354"/>
      <c r="B17" s="354"/>
      <c r="C17" s="354"/>
      <c r="D17" s="344"/>
      <c r="E17" s="344"/>
      <c r="F17" s="355" t="s">
        <v>548</v>
      </c>
      <c r="G17" s="355"/>
      <c r="H17" s="355"/>
      <c r="I17" s="355"/>
      <c r="J17" s="355"/>
      <c r="K17" s="356"/>
      <c r="L17" s="357" t="s">
        <v>3669</v>
      </c>
      <c r="M17" s="357" t="s">
        <v>550</v>
      </c>
    </row>
    <row r="18" spans="1:13" s="127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46"/>
      <c r="M18" s="345"/>
    </row>
    <row r="19" spans="1:13" s="129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129" customFormat="1" ht="24" customHeight="1" x14ac:dyDescent="0.25">
      <c r="A20" s="291"/>
      <c r="B20" s="291"/>
      <c r="C20" s="291"/>
      <c r="D20" s="291"/>
      <c r="E20" s="294"/>
      <c r="F20" s="295"/>
      <c r="G20" s="358" t="s">
        <v>561</v>
      </c>
      <c r="H20" s="358" t="s">
        <v>562</v>
      </c>
      <c r="I20" s="358" t="s">
        <v>561</v>
      </c>
      <c r="J20" s="358" t="s">
        <v>562</v>
      </c>
      <c r="K20" s="358" t="s">
        <v>563</v>
      </c>
      <c r="L20" s="282"/>
      <c r="M20" s="284"/>
    </row>
    <row r="21" spans="1:13" s="129" customFormat="1" ht="39.950000000000003" customHeight="1" x14ac:dyDescent="0.25">
      <c r="A21" s="282"/>
      <c r="B21" s="282"/>
      <c r="C21" s="282"/>
      <c r="D21" s="282"/>
      <c r="E21" s="359" t="s">
        <v>564</v>
      </c>
      <c r="F21" s="358" t="s">
        <v>565</v>
      </c>
      <c r="G21" s="358" t="s">
        <v>566</v>
      </c>
      <c r="H21" s="358" t="s">
        <v>567</v>
      </c>
      <c r="I21" s="358" t="s">
        <v>566</v>
      </c>
      <c r="J21" s="358" t="s">
        <v>567</v>
      </c>
      <c r="K21" s="358" t="s">
        <v>568</v>
      </c>
      <c r="L21" s="358" t="s">
        <v>569</v>
      </c>
      <c r="M21" s="285"/>
    </row>
    <row r="22" spans="1:13" x14ac:dyDescent="0.2">
      <c r="A22" s="360">
        <v>1</v>
      </c>
      <c r="B22" s="361">
        <v>2</v>
      </c>
      <c r="C22" s="361">
        <v>3</v>
      </c>
      <c r="D22" s="361">
        <v>4</v>
      </c>
      <c r="E22" s="286">
        <v>5</v>
      </c>
      <c r="F22" s="287"/>
      <c r="G22" s="361">
        <v>6</v>
      </c>
      <c r="H22" s="361">
        <v>7</v>
      </c>
      <c r="I22" s="361">
        <v>8</v>
      </c>
      <c r="J22" s="361">
        <v>9</v>
      </c>
      <c r="K22" s="361">
        <v>10</v>
      </c>
      <c r="L22" s="361">
        <v>11</v>
      </c>
      <c r="M22" s="361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127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127" customFormat="1" ht="12.75" customHeight="1" x14ac:dyDescent="0.25">
      <c r="A25" s="362"/>
      <c r="B25" s="363"/>
      <c r="C25" s="336" t="s">
        <v>1779</v>
      </c>
      <c r="D25" s="336"/>
      <c r="E25" s="363"/>
      <c r="F25" s="363"/>
      <c r="G25" s="363"/>
      <c r="H25" s="363"/>
      <c r="I25" s="363"/>
      <c r="J25" s="363"/>
      <c r="K25" s="363"/>
      <c r="L25" s="363"/>
      <c r="M25" s="364"/>
    </row>
    <row r="26" spans="1:13" s="130" customFormat="1" ht="36" x14ac:dyDescent="0.2">
      <c r="A26" s="365" t="s">
        <v>3</v>
      </c>
      <c r="B26" s="366" t="s">
        <v>1780</v>
      </c>
      <c r="C26" s="367" t="s">
        <v>2042</v>
      </c>
      <c r="D26" s="368" t="s">
        <v>709</v>
      </c>
      <c r="E26" s="369"/>
      <c r="F26" s="370">
        <v>1</v>
      </c>
      <c r="G26" s="371">
        <v>17239.63</v>
      </c>
      <c r="H26" s="371">
        <v>677.54</v>
      </c>
      <c r="I26" s="372">
        <v>17240</v>
      </c>
      <c r="J26" s="372">
        <v>678</v>
      </c>
      <c r="K26" s="372">
        <v>3463</v>
      </c>
      <c r="L26" s="372">
        <v>10017</v>
      </c>
      <c r="M26" s="373">
        <v>29438</v>
      </c>
    </row>
    <row r="27" spans="1:13" s="130" customFormat="1" x14ac:dyDescent="0.25">
      <c r="A27" s="374"/>
      <c r="B27" s="375"/>
      <c r="C27" s="376" t="s">
        <v>2043</v>
      </c>
      <c r="D27" s="377"/>
      <c r="E27" s="378"/>
      <c r="F27" s="377"/>
      <c r="G27" s="379">
        <v>13099.07</v>
      </c>
      <c r="H27" s="379">
        <v>257.54000000000002</v>
      </c>
      <c r="I27" s="380">
        <v>13099</v>
      </c>
      <c r="J27" s="380">
        <v>258</v>
      </c>
      <c r="K27" s="380"/>
      <c r="L27" s="380">
        <v>2181</v>
      </c>
      <c r="M27" s="380"/>
    </row>
    <row r="28" spans="1:13" s="130" customFormat="1" ht="60" x14ac:dyDescent="0.2">
      <c r="A28" s="365" t="s">
        <v>5</v>
      </c>
      <c r="B28" s="366" t="s">
        <v>1782</v>
      </c>
      <c r="C28" s="367" t="s">
        <v>2044</v>
      </c>
      <c r="D28" s="368" t="s">
        <v>646</v>
      </c>
      <c r="E28" s="369"/>
      <c r="F28" s="370">
        <v>11</v>
      </c>
      <c r="G28" s="371">
        <v>458.61</v>
      </c>
      <c r="H28" s="371">
        <v>0.59</v>
      </c>
      <c r="I28" s="372">
        <v>5045</v>
      </c>
      <c r="J28" s="372">
        <v>6</v>
      </c>
      <c r="K28" s="372">
        <v>1041</v>
      </c>
      <c r="L28" s="372">
        <v>2881</v>
      </c>
      <c r="M28" s="373">
        <v>8560</v>
      </c>
    </row>
    <row r="29" spans="1:13" s="130" customFormat="1" x14ac:dyDescent="0.25">
      <c r="A29" s="374"/>
      <c r="B29" s="375"/>
      <c r="C29" s="376" t="s">
        <v>596</v>
      </c>
      <c r="D29" s="377"/>
      <c r="E29" s="378"/>
      <c r="F29" s="377"/>
      <c r="G29" s="379">
        <v>363.44</v>
      </c>
      <c r="H29" s="379">
        <v>0.3</v>
      </c>
      <c r="I29" s="380">
        <v>3998</v>
      </c>
      <c r="J29" s="380">
        <v>3</v>
      </c>
      <c r="K29" s="380"/>
      <c r="L29" s="380">
        <v>634</v>
      </c>
      <c r="M29" s="380"/>
    </row>
    <row r="30" spans="1:13" s="130" customFormat="1" ht="84" x14ac:dyDescent="0.2">
      <c r="A30" s="365" t="s">
        <v>7</v>
      </c>
      <c r="B30" s="366" t="s">
        <v>1888</v>
      </c>
      <c r="C30" s="367" t="s">
        <v>2045</v>
      </c>
      <c r="D30" s="368" t="s">
        <v>646</v>
      </c>
      <c r="E30" s="369"/>
      <c r="F30" s="370">
        <v>545.4</v>
      </c>
      <c r="G30" s="371">
        <v>476.78</v>
      </c>
      <c r="H30" s="371">
        <v>0.59</v>
      </c>
      <c r="I30" s="372">
        <v>260036</v>
      </c>
      <c r="J30" s="372">
        <v>322</v>
      </c>
      <c r="K30" s="372">
        <v>51584</v>
      </c>
      <c r="L30" s="372">
        <v>149974</v>
      </c>
      <c r="M30" s="373">
        <v>442810</v>
      </c>
    </row>
    <row r="31" spans="1:13" s="130" customFormat="1" x14ac:dyDescent="0.25">
      <c r="A31" s="374"/>
      <c r="B31" s="375"/>
      <c r="C31" s="376" t="s">
        <v>596</v>
      </c>
      <c r="D31" s="377"/>
      <c r="E31" s="378"/>
      <c r="F31" s="377"/>
      <c r="G31" s="379">
        <v>381.61</v>
      </c>
      <c r="H31" s="379">
        <v>0.3</v>
      </c>
      <c r="I31" s="380">
        <v>208130</v>
      </c>
      <c r="J31" s="380">
        <v>164</v>
      </c>
      <c r="K31" s="380"/>
      <c r="L31" s="380">
        <v>32800</v>
      </c>
      <c r="M31" s="380"/>
    </row>
    <row r="32" spans="1:13" s="130" customFormat="1" ht="60" x14ac:dyDescent="0.2">
      <c r="A32" s="365" t="s">
        <v>9</v>
      </c>
      <c r="B32" s="366" t="s">
        <v>1784</v>
      </c>
      <c r="C32" s="367" t="s">
        <v>2046</v>
      </c>
      <c r="D32" s="368" t="s">
        <v>709</v>
      </c>
      <c r="E32" s="369"/>
      <c r="F32" s="370">
        <v>2</v>
      </c>
      <c r="G32" s="371">
        <v>1133.74</v>
      </c>
      <c r="H32" s="371">
        <v>153.43</v>
      </c>
      <c r="I32" s="372">
        <v>2267</v>
      </c>
      <c r="J32" s="372">
        <v>307</v>
      </c>
      <c r="K32" s="372">
        <v>28</v>
      </c>
      <c r="L32" s="372">
        <v>1391</v>
      </c>
      <c r="M32" s="373">
        <v>3951</v>
      </c>
    </row>
    <row r="33" spans="1:14" s="130" customFormat="1" x14ac:dyDescent="0.25">
      <c r="A33" s="374"/>
      <c r="B33" s="375"/>
      <c r="C33" s="376" t="s">
        <v>596</v>
      </c>
      <c r="D33" s="377"/>
      <c r="E33" s="378"/>
      <c r="F33" s="377"/>
      <c r="G33" s="379">
        <v>965.93</v>
      </c>
      <c r="H33" s="379">
        <v>0.3</v>
      </c>
      <c r="I33" s="380">
        <v>1932</v>
      </c>
      <c r="J33" s="380">
        <v>1</v>
      </c>
      <c r="K33" s="380"/>
      <c r="L33" s="380">
        <v>293</v>
      </c>
      <c r="M33" s="380"/>
    </row>
    <row r="34" spans="1:14" s="130" customFormat="1" ht="84" x14ac:dyDescent="0.2">
      <c r="A34" s="365" t="s">
        <v>11</v>
      </c>
      <c r="B34" s="366" t="s">
        <v>1889</v>
      </c>
      <c r="C34" s="367" t="s">
        <v>2047</v>
      </c>
      <c r="D34" s="368" t="s">
        <v>709</v>
      </c>
      <c r="E34" s="369"/>
      <c r="F34" s="370">
        <v>14</v>
      </c>
      <c r="G34" s="371">
        <v>1182.04</v>
      </c>
      <c r="H34" s="371">
        <v>153.43</v>
      </c>
      <c r="I34" s="372">
        <v>16549</v>
      </c>
      <c r="J34" s="372">
        <v>2148</v>
      </c>
      <c r="K34" s="372">
        <v>202</v>
      </c>
      <c r="L34" s="372">
        <v>10226</v>
      </c>
      <c r="M34" s="373">
        <v>28917</v>
      </c>
    </row>
    <row r="35" spans="1:14" s="130" customFormat="1" x14ac:dyDescent="0.25">
      <c r="A35" s="374"/>
      <c r="B35" s="375"/>
      <c r="C35" s="376" t="s">
        <v>596</v>
      </c>
      <c r="D35" s="377"/>
      <c r="E35" s="378"/>
      <c r="F35" s="377"/>
      <c r="G35" s="379">
        <v>1014.23</v>
      </c>
      <c r="H35" s="379">
        <v>0.3</v>
      </c>
      <c r="I35" s="380">
        <v>14199</v>
      </c>
      <c r="J35" s="380">
        <v>4</v>
      </c>
      <c r="K35" s="380"/>
      <c r="L35" s="380">
        <v>2142</v>
      </c>
      <c r="M35" s="380"/>
    </row>
    <row r="36" spans="1:14" s="130" customFormat="1" ht="36" x14ac:dyDescent="0.2">
      <c r="A36" s="365" t="s">
        <v>13</v>
      </c>
      <c r="B36" s="366" t="s">
        <v>786</v>
      </c>
      <c r="C36" s="367" t="s">
        <v>2048</v>
      </c>
      <c r="D36" s="368" t="s">
        <v>788</v>
      </c>
      <c r="E36" s="369"/>
      <c r="F36" s="370">
        <v>1</v>
      </c>
      <c r="G36" s="371">
        <v>3694032</v>
      </c>
      <c r="H36" s="371" t="s">
        <v>595</v>
      </c>
      <c r="I36" s="372">
        <v>3694032</v>
      </c>
      <c r="J36" s="372" t="s">
        <v>595</v>
      </c>
      <c r="K36" s="372">
        <v>3694032</v>
      </c>
      <c r="L36" s="372" t="s">
        <v>595</v>
      </c>
      <c r="M36" s="373">
        <v>3989555</v>
      </c>
    </row>
    <row r="37" spans="1:14" s="130" customFormat="1" x14ac:dyDescent="0.25">
      <c r="A37" s="374"/>
      <c r="B37" s="375"/>
      <c r="C37" s="376" t="s">
        <v>613</v>
      </c>
      <c r="D37" s="377"/>
      <c r="E37" s="378"/>
      <c r="F37" s="377"/>
      <c r="G37" s="379" t="s">
        <v>595</v>
      </c>
      <c r="H37" s="379" t="s">
        <v>595</v>
      </c>
      <c r="I37" s="380" t="s">
        <v>595</v>
      </c>
      <c r="J37" s="380" t="s">
        <v>595</v>
      </c>
      <c r="K37" s="380"/>
      <c r="L37" s="380">
        <v>295523</v>
      </c>
      <c r="M37" s="380"/>
    </row>
    <row r="38" spans="1:14" s="130" customFormat="1" ht="24" x14ac:dyDescent="0.2">
      <c r="A38" s="365" t="s">
        <v>15</v>
      </c>
      <c r="B38" s="366" t="s">
        <v>786</v>
      </c>
      <c r="C38" s="367" t="s">
        <v>3673</v>
      </c>
      <c r="D38" s="368" t="s">
        <v>646</v>
      </c>
      <c r="E38" s="369"/>
      <c r="F38" s="370">
        <v>193.8</v>
      </c>
      <c r="G38" s="371">
        <v>35153.74</v>
      </c>
      <c r="H38" s="371" t="s">
        <v>595</v>
      </c>
      <c r="I38" s="372">
        <v>6812795</v>
      </c>
      <c r="J38" s="372" t="s">
        <v>595</v>
      </c>
      <c r="K38" s="372">
        <v>6812795</v>
      </c>
      <c r="L38" s="372" t="s">
        <v>595</v>
      </c>
      <c r="M38" s="373">
        <v>7357819</v>
      </c>
      <c r="N38" s="343">
        <f>G38/1.02</f>
        <v>34464.450980392154</v>
      </c>
    </row>
    <row r="39" spans="1:14" s="130" customFormat="1" x14ac:dyDescent="0.25">
      <c r="A39" s="374"/>
      <c r="B39" s="375"/>
      <c r="C39" s="376" t="s">
        <v>613</v>
      </c>
      <c r="D39" s="377"/>
      <c r="E39" s="378"/>
      <c r="F39" s="377"/>
      <c r="G39" s="379" t="s">
        <v>595</v>
      </c>
      <c r="H39" s="379" t="s">
        <v>595</v>
      </c>
      <c r="I39" s="380" t="s">
        <v>595</v>
      </c>
      <c r="J39" s="380" t="s">
        <v>595</v>
      </c>
      <c r="K39" s="380"/>
      <c r="L39" s="380">
        <v>545024</v>
      </c>
      <c r="M39" s="380"/>
    </row>
    <row r="40" spans="1:14" s="130" customFormat="1" ht="24" x14ac:dyDescent="0.2">
      <c r="A40" s="365" t="s">
        <v>17</v>
      </c>
      <c r="B40" s="366" t="s">
        <v>786</v>
      </c>
      <c r="C40" s="367" t="s">
        <v>3674</v>
      </c>
      <c r="D40" s="368" t="s">
        <v>646</v>
      </c>
      <c r="E40" s="369"/>
      <c r="F40" s="370">
        <v>362.6</v>
      </c>
      <c r="G40" s="371">
        <v>41404.35</v>
      </c>
      <c r="H40" s="371" t="s">
        <v>595</v>
      </c>
      <c r="I40" s="372">
        <v>15013217</v>
      </c>
      <c r="J40" s="372" t="s">
        <v>595</v>
      </c>
      <c r="K40" s="372">
        <v>15013217</v>
      </c>
      <c r="L40" s="372" t="s">
        <v>595</v>
      </c>
      <c r="M40" s="373">
        <v>16214275</v>
      </c>
    </row>
    <row r="41" spans="1:14" s="130" customFormat="1" x14ac:dyDescent="0.25">
      <c r="A41" s="374"/>
      <c r="B41" s="375"/>
      <c r="C41" s="376" t="s">
        <v>613</v>
      </c>
      <c r="D41" s="377"/>
      <c r="E41" s="378"/>
      <c r="F41" s="377"/>
      <c r="G41" s="379" t="s">
        <v>595</v>
      </c>
      <c r="H41" s="379" t="s">
        <v>595</v>
      </c>
      <c r="I41" s="380" t="s">
        <v>595</v>
      </c>
      <c r="J41" s="380" t="s">
        <v>595</v>
      </c>
      <c r="K41" s="380"/>
      <c r="L41" s="380">
        <v>1201058</v>
      </c>
      <c r="M41" s="380"/>
    </row>
    <row r="42" spans="1:14" s="130" customFormat="1" ht="36" x14ac:dyDescent="0.2">
      <c r="A42" s="365" t="s">
        <v>19</v>
      </c>
      <c r="B42" s="366" t="s">
        <v>786</v>
      </c>
      <c r="C42" s="367" t="s">
        <v>3675</v>
      </c>
      <c r="D42" s="368" t="s">
        <v>788</v>
      </c>
      <c r="E42" s="369"/>
      <c r="F42" s="370">
        <v>45</v>
      </c>
      <c r="G42" s="371">
        <v>117.3</v>
      </c>
      <c r="H42" s="371" t="s">
        <v>595</v>
      </c>
      <c r="I42" s="372">
        <v>5279</v>
      </c>
      <c r="J42" s="372" t="s">
        <v>595</v>
      </c>
      <c r="K42" s="372">
        <v>5279</v>
      </c>
      <c r="L42" s="372" t="s">
        <v>595</v>
      </c>
      <c r="M42" s="373">
        <v>5701</v>
      </c>
    </row>
    <row r="43" spans="1:14" s="130" customFormat="1" x14ac:dyDescent="0.25">
      <c r="A43" s="374"/>
      <c r="B43" s="375"/>
      <c r="C43" s="376" t="s">
        <v>613</v>
      </c>
      <c r="D43" s="377"/>
      <c r="E43" s="378"/>
      <c r="F43" s="377"/>
      <c r="G43" s="379" t="s">
        <v>595</v>
      </c>
      <c r="H43" s="379" t="s">
        <v>595</v>
      </c>
      <c r="I43" s="380" t="s">
        <v>595</v>
      </c>
      <c r="J43" s="380" t="s">
        <v>595</v>
      </c>
      <c r="K43" s="380"/>
      <c r="L43" s="380">
        <v>422</v>
      </c>
      <c r="M43" s="380"/>
    </row>
    <row r="44" spans="1:14" s="130" customFormat="1" ht="48" x14ac:dyDescent="0.2">
      <c r="A44" s="365" t="s">
        <v>21</v>
      </c>
      <c r="B44" s="366" t="s">
        <v>786</v>
      </c>
      <c r="C44" s="367" t="s">
        <v>2049</v>
      </c>
      <c r="D44" s="368" t="s">
        <v>788</v>
      </c>
      <c r="E44" s="369"/>
      <c r="F44" s="370">
        <v>16</v>
      </c>
      <c r="G44" s="371">
        <v>21629.1</v>
      </c>
      <c r="H44" s="371" t="s">
        <v>595</v>
      </c>
      <c r="I44" s="372">
        <v>346066</v>
      </c>
      <c r="J44" s="372" t="s">
        <v>595</v>
      </c>
      <c r="K44" s="372">
        <v>346066</v>
      </c>
      <c r="L44" s="372" t="s">
        <v>595</v>
      </c>
      <c r="M44" s="373">
        <v>373751</v>
      </c>
    </row>
    <row r="45" spans="1:14" s="130" customFormat="1" x14ac:dyDescent="0.25">
      <c r="A45" s="374"/>
      <c r="B45" s="375"/>
      <c r="C45" s="376" t="s">
        <v>613</v>
      </c>
      <c r="D45" s="377"/>
      <c r="E45" s="378"/>
      <c r="F45" s="377"/>
      <c r="G45" s="379" t="s">
        <v>595</v>
      </c>
      <c r="H45" s="379" t="s">
        <v>595</v>
      </c>
      <c r="I45" s="380" t="s">
        <v>595</v>
      </c>
      <c r="J45" s="380" t="s">
        <v>595</v>
      </c>
      <c r="K45" s="380"/>
      <c r="L45" s="380">
        <v>27685</v>
      </c>
      <c r="M45" s="380"/>
    </row>
    <row r="46" spans="1:14" s="130" customFormat="1" ht="48" x14ac:dyDescent="0.2">
      <c r="A46" s="365" t="s">
        <v>23</v>
      </c>
      <c r="B46" s="366" t="s">
        <v>786</v>
      </c>
      <c r="C46" s="367" t="s">
        <v>2050</v>
      </c>
      <c r="D46" s="368" t="s">
        <v>788</v>
      </c>
      <c r="E46" s="369"/>
      <c r="F46" s="370">
        <v>8</v>
      </c>
      <c r="G46" s="371">
        <v>87750.6</v>
      </c>
      <c r="H46" s="371" t="s">
        <v>595</v>
      </c>
      <c r="I46" s="372">
        <v>702005</v>
      </c>
      <c r="J46" s="372" t="s">
        <v>595</v>
      </c>
      <c r="K46" s="372">
        <v>702005</v>
      </c>
      <c r="L46" s="372" t="s">
        <v>595</v>
      </c>
      <c r="M46" s="373">
        <v>758165</v>
      </c>
    </row>
    <row r="47" spans="1:14" s="130" customFormat="1" x14ac:dyDescent="0.25">
      <c r="A47" s="374"/>
      <c r="B47" s="375"/>
      <c r="C47" s="376" t="s">
        <v>613</v>
      </c>
      <c r="D47" s="377"/>
      <c r="E47" s="378"/>
      <c r="F47" s="377"/>
      <c r="G47" s="379" t="s">
        <v>595</v>
      </c>
      <c r="H47" s="379" t="s">
        <v>595</v>
      </c>
      <c r="I47" s="380" t="s">
        <v>595</v>
      </c>
      <c r="J47" s="380" t="s">
        <v>595</v>
      </c>
      <c r="K47" s="380"/>
      <c r="L47" s="380">
        <v>56160</v>
      </c>
      <c r="M47" s="380"/>
    </row>
    <row r="48" spans="1:14" s="130" customFormat="1" ht="132" x14ac:dyDescent="0.2">
      <c r="A48" s="365" t="s">
        <v>25</v>
      </c>
      <c r="B48" s="366" t="s">
        <v>786</v>
      </c>
      <c r="C48" s="367" t="s">
        <v>2051</v>
      </c>
      <c r="D48" s="368" t="s">
        <v>788</v>
      </c>
      <c r="E48" s="369"/>
      <c r="F48" s="370">
        <v>8</v>
      </c>
      <c r="G48" s="371">
        <v>87760.8</v>
      </c>
      <c r="H48" s="371" t="s">
        <v>595</v>
      </c>
      <c r="I48" s="372">
        <v>702086</v>
      </c>
      <c r="J48" s="372" t="s">
        <v>595</v>
      </c>
      <c r="K48" s="372">
        <v>702086</v>
      </c>
      <c r="L48" s="372" t="s">
        <v>595</v>
      </c>
      <c r="M48" s="373">
        <v>758253</v>
      </c>
    </row>
    <row r="49" spans="1:13" s="130" customFormat="1" x14ac:dyDescent="0.25">
      <c r="A49" s="374"/>
      <c r="B49" s="375"/>
      <c r="C49" s="376" t="s">
        <v>613</v>
      </c>
      <c r="D49" s="377"/>
      <c r="E49" s="378"/>
      <c r="F49" s="377"/>
      <c r="G49" s="379" t="s">
        <v>595</v>
      </c>
      <c r="H49" s="379" t="s">
        <v>595</v>
      </c>
      <c r="I49" s="380" t="s">
        <v>595</v>
      </c>
      <c r="J49" s="380" t="s">
        <v>595</v>
      </c>
      <c r="K49" s="380"/>
      <c r="L49" s="380">
        <v>56167</v>
      </c>
      <c r="M49" s="380"/>
    </row>
    <row r="50" spans="1:13" s="130" customFormat="1" ht="96" x14ac:dyDescent="0.2">
      <c r="A50" s="365" t="s">
        <v>27</v>
      </c>
      <c r="B50" s="366" t="s">
        <v>786</v>
      </c>
      <c r="C50" s="367" t="s">
        <v>2052</v>
      </c>
      <c r="D50" s="368" t="s">
        <v>788</v>
      </c>
      <c r="E50" s="369"/>
      <c r="F50" s="370">
        <v>8</v>
      </c>
      <c r="G50" s="371">
        <v>65524.800000000003</v>
      </c>
      <c r="H50" s="371" t="s">
        <v>595</v>
      </c>
      <c r="I50" s="372">
        <v>524198</v>
      </c>
      <c r="J50" s="372" t="s">
        <v>595</v>
      </c>
      <c r="K50" s="372">
        <v>524198</v>
      </c>
      <c r="L50" s="372" t="s">
        <v>595</v>
      </c>
      <c r="M50" s="373">
        <v>566134</v>
      </c>
    </row>
    <row r="51" spans="1:13" s="130" customFormat="1" x14ac:dyDescent="0.25">
      <c r="A51" s="374"/>
      <c r="B51" s="375"/>
      <c r="C51" s="376" t="s">
        <v>613</v>
      </c>
      <c r="D51" s="377"/>
      <c r="E51" s="378"/>
      <c r="F51" s="377"/>
      <c r="G51" s="379" t="s">
        <v>595</v>
      </c>
      <c r="H51" s="379" t="s">
        <v>595</v>
      </c>
      <c r="I51" s="380" t="s">
        <v>595</v>
      </c>
      <c r="J51" s="380" t="s">
        <v>595</v>
      </c>
      <c r="K51" s="380"/>
      <c r="L51" s="380">
        <v>41936</v>
      </c>
      <c r="M51" s="380"/>
    </row>
    <row r="52" spans="1:13" s="130" customFormat="1" ht="36" x14ac:dyDescent="0.2">
      <c r="A52" s="365" t="s">
        <v>29</v>
      </c>
      <c r="B52" s="366" t="s">
        <v>786</v>
      </c>
      <c r="C52" s="367" t="s">
        <v>2053</v>
      </c>
      <c r="D52" s="368" t="s">
        <v>788</v>
      </c>
      <c r="E52" s="369"/>
      <c r="F52" s="370">
        <v>8</v>
      </c>
      <c r="G52" s="371">
        <v>6308.7</v>
      </c>
      <c r="H52" s="371" t="s">
        <v>595</v>
      </c>
      <c r="I52" s="372">
        <v>50470</v>
      </c>
      <c r="J52" s="372" t="s">
        <v>595</v>
      </c>
      <c r="K52" s="372">
        <v>50470</v>
      </c>
      <c r="L52" s="372" t="s">
        <v>595</v>
      </c>
      <c r="M52" s="373">
        <v>54508</v>
      </c>
    </row>
    <row r="53" spans="1:13" s="130" customFormat="1" x14ac:dyDescent="0.25">
      <c r="A53" s="374"/>
      <c r="B53" s="375"/>
      <c r="C53" s="376" t="s">
        <v>613</v>
      </c>
      <c r="D53" s="377"/>
      <c r="E53" s="378"/>
      <c r="F53" s="377"/>
      <c r="G53" s="379" t="s">
        <v>595</v>
      </c>
      <c r="H53" s="379" t="s">
        <v>595</v>
      </c>
      <c r="I53" s="380" t="s">
        <v>595</v>
      </c>
      <c r="J53" s="380" t="s">
        <v>595</v>
      </c>
      <c r="K53" s="380"/>
      <c r="L53" s="380">
        <v>4038</v>
      </c>
      <c r="M53" s="380"/>
    </row>
    <row r="54" spans="1:13" s="130" customFormat="1" ht="60" x14ac:dyDescent="0.2">
      <c r="A54" s="365" t="s">
        <v>31</v>
      </c>
      <c r="B54" s="366" t="s">
        <v>786</v>
      </c>
      <c r="C54" s="367" t="s">
        <v>2054</v>
      </c>
      <c r="D54" s="368" t="s">
        <v>788</v>
      </c>
      <c r="E54" s="369"/>
      <c r="F54" s="370">
        <v>8</v>
      </c>
      <c r="G54" s="371">
        <v>8353.7999999999993</v>
      </c>
      <c r="H54" s="371" t="s">
        <v>595</v>
      </c>
      <c r="I54" s="372">
        <v>66830</v>
      </c>
      <c r="J54" s="372" t="s">
        <v>595</v>
      </c>
      <c r="K54" s="372">
        <v>66830</v>
      </c>
      <c r="L54" s="372" t="s">
        <v>595</v>
      </c>
      <c r="M54" s="373">
        <v>72176</v>
      </c>
    </row>
    <row r="55" spans="1:13" s="130" customFormat="1" x14ac:dyDescent="0.25">
      <c r="A55" s="374"/>
      <c r="B55" s="375"/>
      <c r="C55" s="376" t="s">
        <v>613</v>
      </c>
      <c r="D55" s="377"/>
      <c r="E55" s="378"/>
      <c r="F55" s="377"/>
      <c r="G55" s="379" t="s">
        <v>595</v>
      </c>
      <c r="H55" s="379" t="s">
        <v>595</v>
      </c>
      <c r="I55" s="380" t="s">
        <v>595</v>
      </c>
      <c r="J55" s="380" t="s">
        <v>595</v>
      </c>
      <c r="K55" s="380"/>
      <c r="L55" s="380">
        <v>5346</v>
      </c>
      <c r="M55" s="380"/>
    </row>
    <row r="56" spans="1:13" s="130" customFormat="1" ht="48" x14ac:dyDescent="0.2">
      <c r="A56" s="365" t="s">
        <v>33</v>
      </c>
      <c r="B56" s="366" t="s">
        <v>786</v>
      </c>
      <c r="C56" s="367" t="s">
        <v>2055</v>
      </c>
      <c r="D56" s="368" t="s">
        <v>788</v>
      </c>
      <c r="E56" s="369"/>
      <c r="F56" s="370">
        <v>1</v>
      </c>
      <c r="G56" s="371">
        <v>5890.5</v>
      </c>
      <c r="H56" s="371" t="s">
        <v>595</v>
      </c>
      <c r="I56" s="372">
        <v>5891</v>
      </c>
      <c r="J56" s="372" t="s">
        <v>595</v>
      </c>
      <c r="K56" s="372">
        <v>5891</v>
      </c>
      <c r="L56" s="372" t="s">
        <v>595</v>
      </c>
      <c r="M56" s="373">
        <v>6362</v>
      </c>
    </row>
    <row r="57" spans="1:13" s="130" customFormat="1" x14ac:dyDescent="0.25">
      <c r="A57" s="374"/>
      <c r="B57" s="375"/>
      <c r="C57" s="376" t="s">
        <v>613</v>
      </c>
      <c r="D57" s="377"/>
      <c r="E57" s="378"/>
      <c r="F57" s="377"/>
      <c r="G57" s="379" t="s">
        <v>595</v>
      </c>
      <c r="H57" s="379" t="s">
        <v>595</v>
      </c>
      <c r="I57" s="380" t="s">
        <v>595</v>
      </c>
      <c r="J57" s="380" t="s">
        <v>595</v>
      </c>
      <c r="K57" s="380"/>
      <c r="L57" s="380">
        <v>471</v>
      </c>
      <c r="M57" s="380"/>
    </row>
    <row r="58" spans="1:13" s="130" customFormat="1" x14ac:dyDescent="0.25">
      <c r="A58" s="362"/>
      <c r="B58" s="363"/>
      <c r="C58" s="276" t="s">
        <v>1787</v>
      </c>
      <c r="D58" s="276"/>
      <c r="E58" s="363"/>
      <c r="F58" s="363"/>
      <c r="G58" s="363"/>
      <c r="H58" s="363"/>
      <c r="I58" s="363"/>
      <c r="J58" s="363"/>
      <c r="K58" s="363"/>
      <c r="L58" s="363"/>
      <c r="M58" s="364"/>
    </row>
    <row r="59" spans="1:13" s="130" customFormat="1" ht="60" x14ac:dyDescent="0.2">
      <c r="A59" s="365" t="s">
        <v>35</v>
      </c>
      <c r="B59" s="366" t="s">
        <v>1788</v>
      </c>
      <c r="C59" s="367" t="s">
        <v>2056</v>
      </c>
      <c r="D59" s="368" t="s">
        <v>709</v>
      </c>
      <c r="E59" s="369"/>
      <c r="F59" s="370">
        <v>2</v>
      </c>
      <c r="G59" s="371">
        <v>10264.36</v>
      </c>
      <c r="H59" s="371">
        <v>3785.93</v>
      </c>
      <c r="I59" s="372">
        <v>20529</v>
      </c>
      <c r="J59" s="372">
        <v>7572</v>
      </c>
      <c r="K59" s="372">
        <v>678</v>
      </c>
      <c r="L59" s="372">
        <v>11316</v>
      </c>
      <c r="M59" s="373">
        <v>34392</v>
      </c>
    </row>
    <row r="60" spans="1:13" s="130" customFormat="1" x14ac:dyDescent="0.25">
      <c r="A60" s="374"/>
      <c r="B60" s="375"/>
      <c r="C60" s="376" t="s">
        <v>596</v>
      </c>
      <c r="D60" s="377"/>
      <c r="E60" s="378"/>
      <c r="F60" s="377"/>
      <c r="G60" s="379">
        <v>6139.64</v>
      </c>
      <c r="H60" s="379">
        <v>1718.47</v>
      </c>
      <c r="I60" s="380">
        <v>12279</v>
      </c>
      <c r="J60" s="380">
        <v>3437</v>
      </c>
      <c r="K60" s="380"/>
      <c r="L60" s="380">
        <v>2548</v>
      </c>
      <c r="M60" s="380"/>
    </row>
    <row r="61" spans="1:13" s="130" customFormat="1" ht="36" x14ac:dyDescent="0.2">
      <c r="A61" s="365" t="s">
        <v>37</v>
      </c>
      <c r="B61" s="366" t="s">
        <v>1791</v>
      </c>
      <c r="C61" s="367" t="s">
        <v>2057</v>
      </c>
      <c r="D61" s="368" t="s">
        <v>709</v>
      </c>
      <c r="E61" s="369"/>
      <c r="F61" s="370">
        <v>2</v>
      </c>
      <c r="G61" s="371">
        <v>20412</v>
      </c>
      <c r="H61" s="371" t="s">
        <v>595</v>
      </c>
      <c r="I61" s="372">
        <v>40824</v>
      </c>
      <c r="J61" s="372" t="s">
        <v>595</v>
      </c>
      <c r="K61" s="372">
        <v>40824</v>
      </c>
      <c r="L61" s="372" t="s">
        <v>595</v>
      </c>
      <c r="M61" s="373">
        <v>44090</v>
      </c>
    </row>
    <row r="62" spans="1:13" s="127" customFormat="1" ht="12.75" customHeight="1" x14ac:dyDescent="0.25">
      <c r="A62" s="374"/>
      <c r="B62" s="375"/>
      <c r="C62" s="376" t="s">
        <v>613</v>
      </c>
      <c r="D62" s="377"/>
      <c r="E62" s="378"/>
      <c r="F62" s="377"/>
      <c r="G62" s="379" t="s">
        <v>595</v>
      </c>
      <c r="H62" s="379" t="s">
        <v>595</v>
      </c>
      <c r="I62" s="380" t="s">
        <v>595</v>
      </c>
      <c r="J62" s="380" t="s">
        <v>595</v>
      </c>
      <c r="K62" s="380"/>
      <c r="L62" s="380">
        <v>3266</v>
      </c>
      <c r="M62" s="380"/>
    </row>
    <row r="63" spans="1:13" s="130" customFormat="1" ht="24" x14ac:dyDescent="0.2">
      <c r="A63" s="365" t="s">
        <v>39</v>
      </c>
      <c r="B63" s="366" t="s">
        <v>786</v>
      </c>
      <c r="C63" s="367" t="s">
        <v>2058</v>
      </c>
      <c r="D63" s="368" t="s">
        <v>788</v>
      </c>
      <c r="E63" s="369"/>
      <c r="F63" s="370">
        <v>2</v>
      </c>
      <c r="G63" s="371">
        <v>475.39</v>
      </c>
      <c r="H63" s="371" t="s">
        <v>595</v>
      </c>
      <c r="I63" s="372">
        <v>951</v>
      </c>
      <c r="J63" s="372" t="s">
        <v>595</v>
      </c>
      <c r="K63" s="372">
        <v>951</v>
      </c>
      <c r="L63" s="372" t="s">
        <v>595</v>
      </c>
      <c r="M63" s="373">
        <v>1027</v>
      </c>
    </row>
    <row r="64" spans="1:13" s="130" customFormat="1" x14ac:dyDescent="0.25">
      <c r="A64" s="374"/>
      <c r="B64" s="375"/>
      <c r="C64" s="376" t="s">
        <v>613</v>
      </c>
      <c r="D64" s="377"/>
      <c r="E64" s="378"/>
      <c r="F64" s="377"/>
      <c r="G64" s="379" t="s">
        <v>595</v>
      </c>
      <c r="H64" s="379" t="s">
        <v>595</v>
      </c>
      <c r="I64" s="380" t="s">
        <v>595</v>
      </c>
      <c r="J64" s="380" t="s">
        <v>595</v>
      </c>
      <c r="K64" s="380"/>
      <c r="L64" s="380">
        <v>76</v>
      </c>
      <c r="M64" s="380"/>
    </row>
    <row r="65" spans="1:13" s="130" customFormat="1" ht="60" x14ac:dyDescent="0.2">
      <c r="A65" s="365" t="s">
        <v>41</v>
      </c>
      <c r="B65" s="366" t="s">
        <v>1792</v>
      </c>
      <c r="C65" s="367" t="s">
        <v>2059</v>
      </c>
      <c r="D65" s="368" t="s">
        <v>709</v>
      </c>
      <c r="E65" s="369"/>
      <c r="F65" s="370">
        <v>18</v>
      </c>
      <c r="G65" s="371">
        <v>1041.98</v>
      </c>
      <c r="H65" s="371">
        <v>7.17</v>
      </c>
      <c r="I65" s="372">
        <v>18756</v>
      </c>
      <c r="J65" s="372">
        <v>129</v>
      </c>
      <c r="K65" s="372">
        <v>392</v>
      </c>
      <c r="L65" s="372">
        <v>13166</v>
      </c>
      <c r="M65" s="373">
        <v>34476</v>
      </c>
    </row>
    <row r="66" spans="1:13" s="130" customFormat="1" x14ac:dyDescent="0.25">
      <c r="A66" s="374"/>
      <c r="B66" s="375"/>
      <c r="C66" s="376" t="s">
        <v>596</v>
      </c>
      <c r="D66" s="377"/>
      <c r="E66" s="378"/>
      <c r="F66" s="377"/>
      <c r="G66" s="379">
        <v>1013.04</v>
      </c>
      <c r="H66" s="379">
        <v>2.87</v>
      </c>
      <c r="I66" s="380">
        <v>18235</v>
      </c>
      <c r="J66" s="380">
        <v>52</v>
      </c>
      <c r="K66" s="380"/>
      <c r="L66" s="380">
        <v>2554</v>
      </c>
      <c r="M66" s="380"/>
    </row>
    <row r="67" spans="1:13" s="130" customFormat="1" x14ac:dyDescent="0.25">
      <c r="A67" s="381"/>
      <c r="B67" s="382"/>
      <c r="C67" s="383" t="s">
        <v>577</v>
      </c>
      <c r="D67" s="382"/>
      <c r="E67" s="384"/>
      <c r="F67" s="385"/>
      <c r="G67" s="385"/>
      <c r="H67" s="385"/>
      <c r="I67" s="386"/>
      <c r="J67" s="386"/>
      <c r="K67" s="385"/>
      <c r="L67" s="386"/>
      <c r="M67" s="386"/>
    </row>
    <row r="68" spans="1:13" s="130" customFormat="1" x14ac:dyDescent="0.25">
      <c r="A68" s="387" t="s">
        <v>1571</v>
      </c>
      <c r="B68" s="388" t="s">
        <v>2060</v>
      </c>
      <c r="C68" s="389" t="s">
        <v>1754</v>
      </c>
      <c r="D68" s="388" t="s">
        <v>628</v>
      </c>
      <c r="E68" s="390">
        <v>1.1000000000000001E-3</v>
      </c>
      <c r="F68" s="390">
        <v>1.9800000000000002E-2</v>
      </c>
      <c r="G68" s="391">
        <v>3479</v>
      </c>
      <c r="H68" s="392"/>
      <c r="I68" s="393"/>
      <c r="J68" s="393"/>
      <c r="K68" s="393">
        <v>69</v>
      </c>
      <c r="L68" s="394"/>
      <c r="M68" s="394"/>
    </row>
    <row r="69" spans="1:13" s="130" customFormat="1" ht="36" x14ac:dyDescent="0.2">
      <c r="A69" s="365" t="s">
        <v>43</v>
      </c>
      <c r="B69" s="366" t="s">
        <v>1793</v>
      </c>
      <c r="C69" s="367" t="s">
        <v>2061</v>
      </c>
      <c r="D69" s="368" t="s">
        <v>709</v>
      </c>
      <c r="E69" s="369"/>
      <c r="F69" s="370">
        <v>4</v>
      </c>
      <c r="G69" s="371">
        <v>16516</v>
      </c>
      <c r="H69" s="371" t="s">
        <v>595</v>
      </c>
      <c r="I69" s="372">
        <v>66064</v>
      </c>
      <c r="J69" s="372" t="s">
        <v>595</v>
      </c>
      <c r="K69" s="372">
        <v>66064</v>
      </c>
      <c r="L69" s="372" t="s">
        <v>595</v>
      </c>
      <c r="M69" s="373">
        <v>71349</v>
      </c>
    </row>
    <row r="70" spans="1:13" s="130" customFormat="1" x14ac:dyDescent="0.25">
      <c r="A70" s="374"/>
      <c r="B70" s="375"/>
      <c r="C70" s="376" t="s">
        <v>613</v>
      </c>
      <c r="D70" s="377"/>
      <c r="E70" s="378"/>
      <c r="F70" s="377"/>
      <c r="G70" s="379" t="s">
        <v>595</v>
      </c>
      <c r="H70" s="379" t="s">
        <v>595</v>
      </c>
      <c r="I70" s="380" t="s">
        <v>595</v>
      </c>
      <c r="J70" s="380" t="s">
        <v>595</v>
      </c>
      <c r="K70" s="380"/>
      <c r="L70" s="380">
        <v>5285</v>
      </c>
      <c r="M70" s="380"/>
    </row>
    <row r="71" spans="1:13" s="131" customFormat="1" ht="36" x14ac:dyDescent="0.2">
      <c r="A71" s="365" t="s">
        <v>45</v>
      </c>
      <c r="B71" s="366" t="s">
        <v>1794</v>
      </c>
      <c r="C71" s="367" t="s">
        <v>2062</v>
      </c>
      <c r="D71" s="368" t="s">
        <v>709</v>
      </c>
      <c r="E71" s="369"/>
      <c r="F71" s="370">
        <v>4</v>
      </c>
      <c r="G71" s="371">
        <v>2444</v>
      </c>
      <c r="H71" s="371" t="s">
        <v>595</v>
      </c>
      <c r="I71" s="372">
        <v>9776</v>
      </c>
      <c r="J71" s="372" t="s">
        <v>595</v>
      </c>
      <c r="K71" s="372">
        <v>9776</v>
      </c>
      <c r="L71" s="372" t="s">
        <v>595</v>
      </c>
      <c r="M71" s="373">
        <v>10558</v>
      </c>
    </row>
    <row r="72" spans="1:13" s="127" customFormat="1" outlineLevel="1" x14ac:dyDescent="0.25">
      <c r="A72" s="374"/>
      <c r="B72" s="375"/>
      <c r="C72" s="376" t="s">
        <v>613</v>
      </c>
      <c r="D72" s="377"/>
      <c r="E72" s="378"/>
      <c r="F72" s="377"/>
      <c r="G72" s="379" t="s">
        <v>595</v>
      </c>
      <c r="H72" s="379" t="s">
        <v>595</v>
      </c>
      <c r="I72" s="380" t="s">
        <v>595</v>
      </c>
      <c r="J72" s="380" t="s">
        <v>595</v>
      </c>
      <c r="K72" s="380"/>
      <c r="L72" s="380">
        <v>782</v>
      </c>
      <c r="M72" s="380"/>
    </row>
    <row r="73" spans="1:13" s="130" customFormat="1" ht="36" x14ac:dyDescent="0.2">
      <c r="A73" s="365" t="s">
        <v>47</v>
      </c>
      <c r="B73" s="366" t="s">
        <v>1795</v>
      </c>
      <c r="C73" s="367" t="s">
        <v>2063</v>
      </c>
      <c r="D73" s="368" t="s">
        <v>709</v>
      </c>
      <c r="E73" s="369"/>
      <c r="F73" s="370">
        <v>4</v>
      </c>
      <c r="G73" s="371">
        <v>2483</v>
      </c>
      <c r="H73" s="371" t="s">
        <v>595</v>
      </c>
      <c r="I73" s="372">
        <v>9932</v>
      </c>
      <c r="J73" s="372" t="s">
        <v>595</v>
      </c>
      <c r="K73" s="372">
        <v>9932</v>
      </c>
      <c r="L73" s="372" t="s">
        <v>595</v>
      </c>
      <c r="M73" s="373">
        <v>10727</v>
      </c>
    </row>
    <row r="74" spans="1:13" s="130" customFormat="1" x14ac:dyDescent="0.25">
      <c r="A74" s="374"/>
      <c r="B74" s="375"/>
      <c r="C74" s="376" t="s">
        <v>613</v>
      </c>
      <c r="D74" s="377"/>
      <c r="E74" s="378"/>
      <c r="F74" s="377"/>
      <c r="G74" s="379" t="s">
        <v>595</v>
      </c>
      <c r="H74" s="379" t="s">
        <v>595</v>
      </c>
      <c r="I74" s="380" t="s">
        <v>595</v>
      </c>
      <c r="J74" s="380" t="s">
        <v>595</v>
      </c>
      <c r="K74" s="380"/>
      <c r="L74" s="380">
        <v>795</v>
      </c>
      <c r="M74" s="380"/>
    </row>
    <row r="75" spans="1:13" s="130" customFormat="1" ht="36" x14ac:dyDescent="0.2">
      <c r="A75" s="365" t="s">
        <v>49</v>
      </c>
      <c r="B75" s="366" t="s">
        <v>1796</v>
      </c>
      <c r="C75" s="367" t="s">
        <v>2064</v>
      </c>
      <c r="D75" s="368" t="s">
        <v>709</v>
      </c>
      <c r="E75" s="369"/>
      <c r="F75" s="370">
        <v>4</v>
      </c>
      <c r="G75" s="371">
        <v>741</v>
      </c>
      <c r="H75" s="371" t="s">
        <v>595</v>
      </c>
      <c r="I75" s="372">
        <v>2964</v>
      </c>
      <c r="J75" s="372" t="s">
        <v>595</v>
      </c>
      <c r="K75" s="372">
        <v>2964</v>
      </c>
      <c r="L75" s="372" t="s">
        <v>595</v>
      </c>
      <c r="M75" s="373">
        <v>3201</v>
      </c>
    </row>
    <row r="76" spans="1:13" s="130" customFormat="1" x14ac:dyDescent="0.25">
      <c r="A76" s="374"/>
      <c r="B76" s="375"/>
      <c r="C76" s="376" t="s">
        <v>613</v>
      </c>
      <c r="D76" s="377"/>
      <c r="E76" s="378"/>
      <c r="F76" s="377"/>
      <c r="G76" s="379" t="s">
        <v>595</v>
      </c>
      <c r="H76" s="379" t="s">
        <v>595</v>
      </c>
      <c r="I76" s="380" t="s">
        <v>595</v>
      </c>
      <c r="J76" s="380" t="s">
        <v>595</v>
      </c>
      <c r="K76" s="380"/>
      <c r="L76" s="380">
        <v>237</v>
      </c>
      <c r="M76" s="380"/>
    </row>
    <row r="77" spans="1:13" s="130" customFormat="1" ht="36" x14ac:dyDescent="0.2">
      <c r="A77" s="365" t="s">
        <v>51</v>
      </c>
      <c r="B77" s="366" t="s">
        <v>1797</v>
      </c>
      <c r="C77" s="367" t="s">
        <v>2065</v>
      </c>
      <c r="D77" s="368" t="s">
        <v>709</v>
      </c>
      <c r="E77" s="369"/>
      <c r="F77" s="370">
        <v>2</v>
      </c>
      <c r="G77" s="371">
        <v>848</v>
      </c>
      <c r="H77" s="371" t="s">
        <v>595</v>
      </c>
      <c r="I77" s="372">
        <v>1696</v>
      </c>
      <c r="J77" s="372" t="s">
        <v>595</v>
      </c>
      <c r="K77" s="372">
        <v>1696</v>
      </c>
      <c r="L77" s="372" t="s">
        <v>595</v>
      </c>
      <c r="M77" s="373">
        <v>1832</v>
      </c>
    </row>
    <row r="78" spans="1:13" s="130" customFormat="1" x14ac:dyDescent="0.25">
      <c r="A78" s="374"/>
      <c r="B78" s="375"/>
      <c r="C78" s="376" t="s">
        <v>613</v>
      </c>
      <c r="D78" s="377"/>
      <c r="E78" s="378"/>
      <c r="F78" s="377"/>
      <c r="G78" s="379" t="s">
        <v>595</v>
      </c>
      <c r="H78" s="379" t="s">
        <v>595</v>
      </c>
      <c r="I78" s="380" t="s">
        <v>595</v>
      </c>
      <c r="J78" s="380" t="s">
        <v>595</v>
      </c>
      <c r="K78" s="380"/>
      <c r="L78" s="380">
        <v>136</v>
      </c>
      <c r="M78" s="380"/>
    </row>
    <row r="79" spans="1:13" s="130" customFormat="1" ht="60" x14ac:dyDescent="0.2">
      <c r="A79" s="365" t="s">
        <v>53</v>
      </c>
      <c r="B79" s="366" t="s">
        <v>1798</v>
      </c>
      <c r="C79" s="367" t="s">
        <v>2066</v>
      </c>
      <c r="D79" s="368" t="s">
        <v>709</v>
      </c>
      <c r="E79" s="369"/>
      <c r="F79" s="370">
        <v>1</v>
      </c>
      <c r="G79" s="371">
        <v>3120.5</v>
      </c>
      <c r="H79" s="371">
        <v>157.43</v>
      </c>
      <c r="I79" s="372">
        <v>3121</v>
      </c>
      <c r="J79" s="372">
        <v>158</v>
      </c>
      <c r="K79" s="372">
        <v>16</v>
      </c>
      <c r="L79" s="372">
        <v>2174</v>
      </c>
      <c r="M79" s="373">
        <v>5718</v>
      </c>
    </row>
    <row r="80" spans="1:13" s="130" customFormat="1" x14ac:dyDescent="0.25">
      <c r="A80" s="374"/>
      <c r="B80" s="375"/>
      <c r="C80" s="376" t="s">
        <v>596</v>
      </c>
      <c r="D80" s="377"/>
      <c r="E80" s="378"/>
      <c r="F80" s="377"/>
      <c r="G80" s="379">
        <v>2947.03</v>
      </c>
      <c r="H80" s="379">
        <v>71.78</v>
      </c>
      <c r="I80" s="380">
        <v>2947</v>
      </c>
      <c r="J80" s="380">
        <v>72</v>
      </c>
      <c r="K80" s="380"/>
      <c r="L80" s="380">
        <v>424</v>
      </c>
      <c r="M80" s="380"/>
    </row>
    <row r="81" spans="1:13" s="130" customFormat="1" ht="36" x14ac:dyDescent="0.2">
      <c r="A81" s="365" t="s">
        <v>55</v>
      </c>
      <c r="B81" s="366" t="s">
        <v>786</v>
      </c>
      <c r="C81" s="367" t="s">
        <v>2067</v>
      </c>
      <c r="D81" s="368" t="s">
        <v>788</v>
      </c>
      <c r="E81" s="369"/>
      <c r="F81" s="370">
        <v>1</v>
      </c>
      <c r="G81" s="371">
        <v>207753.60000000001</v>
      </c>
      <c r="H81" s="371" t="s">
        <v>595</v>
      </c>
      <c r="I81" s="372">
        <v>207754</v>
      </c>
      <c r="J81" s="372" t="s">
        <v>595</v>
      </c>
      <c r="K81" s="372">
        <v>207754</v>
      </c>
      <c r="L81" s="372" t="s">
        <v>595</v>
      </c>
      <c r="M81" s="373">
        <v>224374</v>
      </c>
    </row>
    <row r="82" spans="1:13" s="130" customFormat="1" x14ac:dyDescent="0.25">
      <c r="A82" s="374"/>
      <c r="B82" s="375"/>
      <c r="C82" s="376" t="s">
        <v>613</v>
      </c>
      <c r="D82" s="377"/>
      <c r="E82" s="378"/>
      <c r="F82" s="377"/>
      <c r="G82" s="379" t="s">
        <v>595</v>
      </c>
      <c r="H82" s="379" t="s">
        <v>595</v>
      </c>
      <c r="I82" s="380" t="s">
        <v>595</v>
      </c>
      <c r="J82" s="380" t="s">
        <v>595</v>
      </c>
      <c r="K82" s="380"/>
      <c r="L82" s="380">
        <v>16620</v>
      </c>
      <c r="M82" s="380"/>
    </row>
    <row r="83" spans="1:13" s="130" customFormat="1" ht="60" x14ac:dyDescent="0.2">
      <c r="A83" s="365" t="s">
        <v>57</v>
      </c>
      <c r="B83" s="366" t="s">
        <v>1799</v>
      </c>
      <c r="C83" s="367" t="s">
        <v>2068</v>
      </c>
      <c r="D83" s="368" t="s">
        <v>709</v>
      </c>
      <c r="E83" s="369"/>
      <c r="F83" s="370">
        <v>1</v>
      </c>
      <c r="G83" s="371">
        <v>8270.51</v>
      </c>
      <c r="H83" s="371">
        <v>37.15</v>
      </c>
      <c r="I83" s="372">
        <v>8271</v>
      </c>
      <c r="J83" s="372">
        <v>37</v>
      </c>
      <c r="K83" s="372">
        <v>2511</v>
      </c>
      <c r="L83" s="372">
        <v>4121</v>
      </c>
      <c r="M83" s="373">
        <v>13383</v>
      </c>
    </row>
    <row r="84" spans="1:13" s="130" customFormat="1" x14ac:dyDescent="0.25">
      <c r="A84" s="374"/>
      <c r="B84" s="375"/>
      <c r="C84" s="376" t="s">
        <v>596</v>
      </c>
      <c r="D84" s="377"/>
      <c r="E84" s="378"/>
      <c r="F84" s="377"/>
      <c r="G84" s="379">
        <v>5723.48</v>
      </c>
      <c r="H84" s="379" t="s">
        <v>595</v>
      </c>
      <c r="I84" s="380">
        <v>5723</v>
      </c>
      <c r="J84" s="380" t="s">
        <v>595</v>
      </c>
      <c r="K84" s="380"/>
      <c r="L84" s="380">
        <v>991</v>
      </c>
      <c r="M84" s="380"/>
    </row>
    <row r="85" spans="1:13" s="130" customFormat="1" x14ac:dyDescent="0.25">
      <c r="A85" s="381"/>
      <c r="B85" s="382"/>
      <c r="C85" s="383" t="s">
        <v>577</v>
      </c>
      <c r="D85" s="382"/>
      <c r="E85" s="384"/>
      <c r="F85" s="385"/>
      <c r="G85" s="385"/>
      <c r="H85" s="385"/>
      <c r="I85" s="386"/>
      <c r="J85" s="386"/>
      <c r="K85" s="385"/>
      <c r="L85" s="386"/>
      <c r="M85" s="386"/>
    </row>
    <row r="86" spans="1:13" s="130" customFormat="1" x14ac:dyDescent="0.25">
      <c r="A86" s="387" t="s">
        <v>3676</v>
      </c>
      <c r="B86" s="388" t="s">
        <v>2060</v>
      </c>
      <c r="C86" s="389" t="s">
        <v>1754</v>
      </c>
      <c r="D86" s="388" t="s">
        <v>628</v>
      </c>
      <c r="E86" s="390">
        <v>1.6E-2</v>
      </c>
      <c r="F86" s="390">
        <v>1.6E-2</v>
      </c>
      <c r="G86" s="391">
        <v>3479</v>
      </c>
      <c r="H86" s="392"/>
      <c r="I86" s="393"/>
      <c r="J86" s="393"/>
      <c r="K86" s="393">
        <v>56</v>
      </c>
      <c r="L86" s="394"/>
      <c r="M86" s="394"/>
    </row>
    <row r="87" spans="1:13" s="130" customFormat="1" ht="36" x14ac:dyDescent="0.2">
      <c r="A87" s="365" t="s">
        <v>59</v>
      </c>
      <c r="B87" s="366" t="s">
        <v>786</v>
      </c>
      <c r="C87" s="367" t="s">
        <v>2070</v>
      </c>
      <c r="D87" s="368" t="s">
        <v>788</v>
      </c>
      <c r="E87" s="369"/>
      <c r="F87" s="370">
        <v>1</v>
      </c>
      <c r="G87" s="371">
        <v>55000.44</v>
      </c>
      <c r="H87" s="371" t="s">
        <v>595</v>
      </c>
      <c r="I87" s="372">
        <v>55000</v>
      </c>
      <c r="J87" s="372" t="s">
        <v>595</v>
      </c>
      <c r="K87" s="372">
        <v>55000</v>
      </c>
      <c r="L87" s="372" t="s">
        <v>595</v>
      </c>
      <c r="M87" s="373">
        <v>59400</v>
      </c>
    </row>
    <row r="88" spans="1:13" s="130" customFormat="1" x14ac:dyDescent="0.25">
      <c r="A88" s="374"/>
      <c r="B88" s="375"/>
      <c r="C88" s="376" t="s">
        <v>613</v>
      </c>
      <c r="D88" s="377"/>
      <c r="E88" s="378"/>
      <c r="F88" s="377"/>
      <c r="G88" s="379" t="s">
        <v>595</v>
      </c>
      <c r="H88" s="379" t="s">
        <v>595</v>
      </c>
      <c r="I88" s="380" t="s">
        <v>595</v>
      </c>
      <c r="J88" s="380" t="s">
        <v>595</v>
      </c>
      <c r="K88" s="380"/>
      <c r="L88" s="380">
        <v>4400</v>
      </c>
      <c r="M88" s="380"/>
    </row>
    <row r="89" spans="1:13" s="131" customFormat="1" x14ac:dyDescent="0.25">
      <c r="A89" s="362"/>
      <c r="B89" s="363"/>
      <c r="C89" s="276" t="s">
        <v>1801</v>
      </c>
      <c r="D89" s="276"/>
      <c r="E89" s="363"/>
      <c r="F89" s="363"/>
      <c r="G89" s="363"/>
      <c r="H89" s="363"/>
      <c r="I89" s="363"/>
      <c r="J89" s="363"/>
      <c r="K89" s="363"/>
      <c r="L89" s="363"/>
      <c r="M89" s="364"/>
    </row>
    <row r="90" spans="1:13" s="127" customFormat="1" ht="60" outlineLevel="1" x14ac:dyDescent="0.2">
      <c r="A90" s="365" t="s">
        <v>61</v>
      </c>
      <c r="B90" s="366" t="s">
        <v>1792</v>
      </c>
      <c r="C90" s="367" t="s">
        <v>2071</v>
      </c>
      <c r="D90" s="368" t="s">
        <v>709</v>
      </c>
      <c r="E90" s="369"/>
      <c r="F90" s="370">
        <v>1</v>
      </c>
      <c r="G90" s="371">
        <v>1041.98</v>
      </c>
      <c r="H90" s="371">
        <v>7.17</v>
      </c>
      <c r="I90" s="372">
        <v>1042</v>
      </c>
      <c r="J90" s="372">
        <v>7</v>
      </c>
      <c r="K90" s="372">
        <v>22</v>
      </c>
      <c r="L90" s="372">
        <v>731</v>
      </c>
      <c r="M90" s="373">
        <v>1915</v>
      </c>
    </row>
    <row r="91" spans="1:13" s="130" customFormat="1" x14ac:dyDescent="0.25">
      <c r="A91" s="374"/>
      <c r="B91" s="375"/>
      <c r="C91" s="376" t="s">
        <v>596</v>
      </c>
      <c r="D91" s="377"/>
      <c r="E91" s="378"/>
      <c r="F91" s="377"/>
      <c r="G91" s="379">
        <v>1013.04</v>
      </c>
      <c r="H91" s="379">
        <v>2.87</v>
      </c>
      <c r="I91" s="380">
        <v>1013</v>
      </c>
      <c r="J91" s="380">
        <v>3</v>
      </c>
      <c r="K91" s="380"/>
      <c r="L91" s="380">
        <v>142</v>
      </c>
      <c r="M91" s="380"/>
    </row>
    <row r="92" spans="1:13" s="130" customFormat="1" x14ac:dyDescent="0.25">
      <c r="A92" s="381"/>
      <c r="B92" s="382"/>
      <c r="C92" s="383" t="s">
        <v>577</v>
      </c>
      <c r="D92" s="382"/>
      <c r="E92" s="384"/>
      <c r="F92" s="385"/>
      <c r="G92" s="385"/>
      <c r="H92" s="385"/>
      <c r="I92" s="386"/>
      <c r="J92" s="386"/>
      <c r="K92" s="385"/>
      <c r="L92" s="386"/>
      <c r="M92" s="386"/>
    </row>
    <row r="93" spans="1:13" s="127" customFormat="1" ht="12.75" customHeight="1" x14ac:dyDescent="0.25">
      <c r="A93" s="387" t="s">
        <v>2069</v>
      </c>
      <c r="B93" s="388" t="s">
        <v>2060</v>
      </c>
      <c r="C93" s="389" t="s">
        <v>1754</v>
      </c>
      <c r="D93" s="388" t="s">
        <v>628</v>
      </c>
      <c r="E93" s="390">
        <v>1.1000000000000001E-3</v>
      </c>
      <c r="F93" s="390">
        <v>1.1000000000000001E-3</v>
      </c>
      <c r="G93" s="391">
        <v>3479</v>
      </c>
      <c r="H93" s="392"/>
      <c r="I93" s="393"/>
      <c r="J93" s="393"/>
      <c r="K93" s="393">
        <v>4</v>
      </c>
      <c r="L93" s="394"/>
      <c r="M93" s="394"/>
    </row>
    <row r="94" spans="1:13" s="130" customFormat="1" ht="48" x14ac:dyDescent="0.2">
      <c r="A94" s="365" t="s">
        <v>63</v>
      </c>
      <c r="B94" s="366" t="s">
        <v>1802</v>
      </c>
      <c r="C94" s="367" t="s">
        <v>2072</v>
      </c>
      <c r="D94" s="368" t="s">
        <v>709</v>
      </c>
      <c r="E94" s="369"/>
      <c r="F94" s="370">
        <v>1</v>
      </c>
      <c r="G94" s="371">
        <v>614</v>
      </c>
      <c r="H94" s="371" t="s">
        <v>595</v>
      </c>
      <c r="I94" s="372">
        <v>614</v>
      </c>
      <c r="J94" s="372" t="s">
        <v>595</v>
      </c>
      <c r="K94" s="372">
        <v>614</v>
      </c>
      <c r="L94" s="372" t="s">
        <v>595</v>
      </c>
      <c r="M94" s="373">
        <v>663</v>
      </c>
    </row>
    <row r="95" spans="1:13" s="130" customFormat="1" x14ac:dyDescent="0.25">
      <c r="A95" s="374"/>
      <c r="B95" s="375"/>
      <c r="C95" s="376" t="s">
        <v>613</v>
      </c>
      <c r="D95" s="377"/>
      <c r="E95" s="378"/>
      <c r="F95" s="377"/>
      <c r="G95" s="379" t="s">
        <v>595</v>
      </c>
      <c r="H95" s="379" t="s">
        <v>595</v>
      </c>
      <c r="I95" s="380" t="s">
        <v>595</v>
      </c>
      <c r="J95" s="380" t="s">
        <v>595</v>
      </c>
      <c r="K95" s="380"/>
      <c r="L95" s="380">
        <v>49</v>
      </c>
      <c r="M95" s="380"/>
    </row>
    <row r="96" spans="1:13" s="131" customFormat="1" x14ac:dyDescent="0.25">
      <c r="A96" s="362"/>
      <c r="B96" s="363"/>
      <c r="C96" s="276" t="s">
        <v>1803</v>
      </c>
      <c r="D96" s="276"/>
      <c r="E96" s="363"/>
      <c r="F96" s="363"/>
      <c r="G96" s="363"/>
      <c r="H96" s="363"/>
      <c r="I96" s="363"/>
      <c r="J96" s="363"/>
      <c r="K96" s="363"/>
      <c r="L96" s="363"/>
      <c r="M96" s="364"/>
    </row>
    <row r="97" spans="1:13" s="127" customFormat="1" ht="72" outlineLevel="1" x14ac:dyDescent="0.2">
      <c r="A97" s="365" t="s">
        <v>65</v>
      </c>
      <c r="B97" s="366" t="s">
        <v>1804</v>
      </c>
      <c r="C97" s="367" t="s">
        <v>2073</v>
      </c>
      <c r="D97" s="368" t="s">
        <v>709</v>
      </c>
      <c r="E97" s="369"/>
      <c r="F97" s="370">
        <v>2</v>
      </c>
      <c r="G97" s="371">
        <v>4070.04</v>
      </c>
      <c r="H97" s="371">
        <v>1460.97</v>
      </c>
      <c r="I97" s="372">
        <v>8140</v>
      </c>
      <c r="J97" s="372">
        <v>2922</v>
      </c>
      <c r="K97" s="372">
        <v>383</v>
      </c>
      <c r="L97" s="372">
        <v>5133</v>
      </c>
      <c r="M97" s="373">
        <v>14334</v>
      </c>
    </row>
    <row r="98" spans="1:13" s="130" customFormat="1" x14ac:dyDescent="0.25">
      <c r="A98" s="374"/>
      <c r="B98" s="375"/>
      <c r="C98" s="376" t="s">
        <v>596</v>
      </c>
      <c r="D98" s="377"/>
      <c r="E98" s="378"/>
      <c r="F98" s="377"/>
      <c r="G98" s="379">
        <v>2417.48</v>
      </c>
      <c r="H98" s="379">
        <v>1146.76</v>
      </c>
      <c r="I98" s="380">
        <v>4835</v>
      </c>
      <c r="J98" s="380">
        <v>2294</v>
      </c>
      <c r="K98" s="380"/>
      <c r="L98" s="380">
        <v>1062</v>
      </c>
      <c r="M98" s="380"/>
    </row>
    <row r="99" spans="1:13" s="130" customFormat="1" x14ac:dyDescent="0.25">
      <c r="A99" s="381"/>
      <c r="B99" s="382"/>
      <c r="C99" s="383" t="s">
        <v>577</v>
      </c>
      <c r="D99" s="382"/>
      <c r="E99" s="384"/>
      <c r="F99" s="385"/>
      <c r="G99" s="385"/>
      <c r="H99" s="385"/>
      <c r="I99" s="386"/>
      <c r="J99" s="386"/>
      <c r="K99" s="385"/>
      <c r="L99" s="386"/>
      <c r="M99" s="386"/>
    </row>
    <row r="100" spans="1:13" s="127" customFormat="1" ht="12.75" customHeight="1" x14ac:dyDescent="0.25">
      <c r="A100" s="387" t="s">
        <v>648</v>
      </c>
      <c r="B100" s="388" t="s">
        <v>2060</v>
      </c>
      <c r="C100" s="389" t="s">
        <v>1754</v>
      </c>
      <c r="D100" s="388" t="s">
        <v>628</v>
      </c>
      <c r="E100" s="390">
        <v>3.0999999999999999E-3</v>
      </c>
      <c r="F100" s="390">
        <v>6.1999999999999998E-3</v>
      </c>
      <c r="G100" s="391">
        <v>3479</v>
      </c>
      <c r="H100" s="392"/>
      <c r="I100" s="393"/>
      <c r="J100" s="393"/>
      <c r="K100" s="393">
        <v>22</v>
      </c>
      <c r="L100" s="394"/>
      <c r="M100" s="394"/>
    </row>
    <row r="101" spans="1:13" s="130" customFormat="1" ht="36" x14ac:dyDescent="0.2">
      <c r="A101" s="365" t="s">
        <v>67</v>
      </c>
      <c r="B101" s="366" t="s">
        <v>786</v>
      </c>
      <c r="C101" s="367" t="s">
        <v>2074</v>
      </c>
      <c r="D101" s="368" t="s">
        <v>788</v>
      </c>
      <c r="E101" s="369"/>
      <c r="F101" s="370">
        <v>2</v>
      </c>
      <c r="G101" s="371">
        <v>4308.59</v>
      </c>
      <c r="H101" s="371" t="s">
        <v>595</v>
      </c>
      <c r="I101" s="372">
        <v>8617</v>
      </c>
      <c r="J101" s="372" t="s">
        <v>595</v>
      </c>
      <c r="K101" s="372">
        <v>8617</v>
      </c>
      <c r="L101" s="372" t="s">
        <v>595</v>
      </c>
      <c r="M101" s="373">
        <v>9306</v>
      </c>
    </row>
    <row r="102" spans="1:13" s="130" customFormat="1" x14ac:dyDescent="0.25">
      <c r="A102" s="374"/>
      <c r="B102" s="375"/>
      <c r="C102" s="376" t="s">
        <v>613</v>
      </c>
      <c r="D102" s="377"/>
      <c r="E102" s="378"/>
      <c r="F102" s="377"/>
      <c r="G102" s="379" t="s">
        <v>595</v>
      </c>
      <c r="H102" s="379" t="s">
        <v>595</v>
      </c>
      <c r="I102" s="380" t="s">
        <v>595</v>
      </c>
      <c r="J102" s="380" t="s">
        <v>595</v>
      </c>
      <c r="K102" s="380"/>
      <c r="L102" s="380">
        <v>689</v>
      </c>
      <c r="M102" s="380"/>
    </row>
    <row r="103" spans="1:13" s="131" customFormat="1" x14ac:dyDescent="0.25">
      <c r="A103" s="362"/>
      <c r="B103" s="363"/>
      <c r="C103" s="276" t="s">
        <v>1806</v>
      </c>
      <c r="D103" s="276"/>
      <c r="E103" s="363"/>
      <c r="F103" s="363"/>
      <c r="G103" s="363"/>
      <c r="H103" s="363"/>
      <c r="I103" s="363"/>
      <c r="J103" s="363"/>
      <c r="K103" s="363"/>
      <c r="L103" s="363"/>
      <c r="M103" s="364"/>
    </row>
    <row r="104" spans="1:13" s="127" customFormat="1" ht="60" outlineLevel="1" x14ac:dyDescent="0.2">
      <c r="A104" s="365" t="s">
        <v>69</v>
      </c>
      <c r="B104" s="366" t="s">
        <v>1807</v>
      </c>
      <c r="C104" s="367" t="s">
        <v>2075</v>
      </c>
      <c r="D104" s="368" t="s">
        <v>646</v>
      </c>
      <c r="E104" s="369"/>
      <c r="F104" s="370">
        <v>30</v>
      </c>
      <c r="G104" s="371">
        <v>523.5</v>
      </c>
      <c r="H104" s="371">
        <v>3.34</v>
      </c>
      <c r="I104" s="372">
        <v>15705</v>
      </c>
      <c r="J104" s="372">
        <v>101</v>
      </c>
      <c r="K104" s="372">
        <v>669</v>
      </c>
      <c r="L104" s="372">
        <v>10759</v>
      </c>
      <c r="M104" s="373">
        <v>28581</v>
      </c>
    </row>
    <row r="105" spans="1:13" s="130" customFormat="1" x14ac:dyDescent="0.25">
      <c r="A105" s="374"/>
      <c r="B105" s="375"/>
      <c r="C105" s="376" t="s">
        <v>596</v>
      </c>
      <c r="D105" s="377"/>
      <c r="E105" s="378"/>
      <c r="F105" s="377"/>
      <c r="G105" s="379">
        <v>497.84</v>
      </c>
      <c r="H105" s="379">
        <v>0.25</v>
      </c>
      <c r="I105" s="380">
        <v>14935</v>
      </c>
      <c r="J105" s="380">
        <v>8</v>
      </c>
      <c r="K105" s="380"/>
      <c r="L105" s="380">
        <v>2117</v>
      </c>
      <c r="M105" s="380"/>
    </row>
    <row r="106" spans="1:13" s="130" customFormat="1" ht="24" x14ac:dyDescent="0.2">
      <c r="A106" s="365" t="s">
        <v>71</v>
      </c>
      <c r="B106" s="366" t="s">
        <v>1812</v>
      </c>
      <c r="C106" s="367" t="s">
        <v>2076</v>
      </c>
      <c r="D106" s="368" t="s">
        <v>646</v>
      </c>
      <c r="E106" s="369"/>
      <c r="F106" s="370">
        <v>30</v>
      </c>
      <c r="G106" s="371">
        <v>156</v>
      </c>
      <c r="H106" s="371" t="s">
        <v>595</v>
      </c>
      <c r="I106" s="372">
        <v>4680</v>
      </c>
      <c r="J106" s="372" t="s">
        <v>595</v>
      </c>
      <c r="K106" s="372">
        <v>4680</v>
      </c>
      <c r="L106" s="372" t="s">
        <v>595</v>
      </c>
      <c r="M106" s="373">
        <v>5054</v>
      </c>
    </row>
    <row r="107" spans="1:13" s="127" customFormat="1" ht="12.75" customHeight="1" x14ac:dyDescent="0.25">
      <c r="A107" s="374"/>
      <c r="B107" s="375"/>
      <c r="C107" s="376" t="s">
        <v>613</v>
      </c>
      <c r="D107" s="377"/>
      <c r="E107" s="378"/>
      <c r="F107" s="377"/>
      <c r="G107" s="379" t="s">
        <v>595</v>
      </c>
      <c r="H107" s="379" t="s">
        <v>595</v>
      </c>
      <c r="I107" s="380" t="s">
        <v>595</v>
      </c>
      <c r="J107" s="380" t="s">
        <v>595</v>
      </c>
      <c r="K107" s="380"/>
      <c r="L107" s="380">
        <v>374</v>
      </c>
      <c r="M107" s="380"/>
    </row>
    <row r="108" spans="1:13" s="130" customFormat="1" ht="60" x14ac:dyDescent="0.2">
      <c r="A108" s="365" t="s">
        <v>73</v>
      </c>
      <c r="B108" s="366" t="s">
        <v>1813</v>
      </c>
      <c r="C108" s="367" t="s">
        <v>2077</v>
      </c>
      <c r="D108" s="368" t="s">
        <v>646</v>
      </c>
      <c r="E108" s="369"/>
      <c r="F108" s="370">
        <v>333</v>
      </c>
      <c r="G108" s="371">
        <v>973.45</v>
      </c>
      <c r="H108" s="371">
        <v>239.49</v>
      </c>
      <c r="I108" s="372">
        <v>324159</v>
      </c>
      <c r="J108" s="372">
        <v>79750</v>
      </c>
      <c r="K108" s="372">
        <v>5964</v>
      </c>
      <c r="L108" s="372">
        <v>198525</v>
      </c>
      <c r="M108" s="373">
        <v>564498</v>
      </c>
    </row>
    <row r="109" spans="1:13" s="130" customFormat="1" x14ac:dyDescent="0.25">
      <c r="A109" s="374"/>
      <c r="B109" s="375"/>
      <c r="C109" s="376" t="s">
        <v>596</v>
      </c>
      <c r="D109" s="377"/>
      <c r="E109" s="378"/>
      <c r="F109" s="377"/>
      <c r="G109" s="379">
        <v>716.05</v>
      </c>
      <c r="H109" s="379">
        <v>111.97</v>
      </c>
      <c r="I109" s="380">
        <v>238445</v>
      </c>
      <c r="J109" s="380">
        <v>37286</v>
      </c>
      <c r="K109" s="380"/>
      <c r="L109" s="380">
        <v>41815</v>
      </c>
      <c r="M109" s="380"/>
    </row>
    <row r="110" spans="1:13" s="130" customFormat="1" ht="36" x14ac:dyDescent="0.2">
      <c r="A110" s="365" t="s">
        <v>75</v>
      </c>
      <c r="B110" s="366" t="s">
        <v>1814</v>
      </c>
      <c r="C110" s="367" t="s">
        <v>2078</v>
      </c>
      <c r="D110" s="368" t="s">
        <v>646</v>
      </c>
      <c r="E110" s="369"/>
      <c r="F110" s="370">
        <v>21</v>
      </c>
      <c r="G110" s="371">
        <v>5390</v>
      </c>
      <c r="H110" s="371" t="s">
        <v>595</v>
      </c>
      <c r="I110" s="372">
        <v>113190</v>
      </c>
      <c r="J110" s="372" t="s">
        <v>595</v>
      </c>
      <c r="K110" s="372">
        <v>113190</v>
      </c>
      <c r="L110" s="372" t="s">
        <v>595</v>
      </c>
      <c r="M110" s="373">
        <v>122245</v>
      </c>
    </row>
    <row r="111" spans="1:13" s="130" customFormat="1" x14ac:dyDescent="0.25">
      <c r="A111" s="374"/>
      <c r="B111" s="375"/>
      <c r="C111" s="376" t="s">
        <v>613</v>
      </c>
      <c r="D111" s="377"/>
      <c r="E111" s="378"/>
      <c r="F111" s="377"/>
      <c r="G111" s="379" t="s">
        <v>595</v>
      </c>
      <c r="H111" s="379" t="s">
        <v>595</v>
      </c>
      <c r="I111" s="380" t="s">
        <v>595</v>
      </c>
      <c r="J111" s="380" t="s">
        <v>595</v>
      </c>
      <c r="K111" s="380"/>
      <c r="L111" s="380">
        <v>9055</v>
      </c>
      <c r="M111" s="380"/>
    </row>
    <row r="112" spans="1:13" s="130" customFormat="1" ht="36" x14ac:dyDescent="0.2">
      <c r="A112" s="365" t="s">
        <v>76</v>
      </c>
      <c r="B112" s="366" t="s">
        <v>1815</v>
      </c>
      <c r="C112" s="367" t="s">
        <v>2079</v>
      </c>
      <c r="D112" s="368" t="s">
        <v>646</v>
      </c>
      <c r="E112" s="369"/>
      <c r="F112" s="370">
        <v>234</v>
      </c>
      <c r="G112" s="371">
        <v>13327</v>
      </c>
      <c r="H112" s="371" t="s">
        <v>595</v>
      </c>
      <c r="I112" s="372">
        <v>3118518</v>
      </c>
      <c r="J112" s="372" t="s">
        <v>595</v>
      </c>
      <c r="K112" s="372">
        <v>3118518</v>
      </c>
      <c r="L112" s="372" t="s">
        <v>595</v>
      </c>
      <c r="M112" s="373">
        <v>3367999</v>
      </c>
    </row>
    <row r="113" spans="1:13" s="130" customFormat="1" x14ac:dyDescent="0.25">
      <c r="A113" s="374"/>
      <c r="B113" s="375"/>
      <c r="C113" s="376" t="s">
        <v>613</v>
      </c>
      <c r="D113" s="377"/>
      <c r="E113" s="378"/>
      <c r="F113" s="377"/>
      <c r="G113" s="379" t="s">
        <v>595</v>
      </c>
      <c r="H113" s="379" t="s">
        <v>595</v>
      </c>
      <c r="I113" s="380" t="s">
        <v>595</v>
      </c>
      <c r="J113" s="380" t="s">
        <v>595</v>
      </c>
      <c r="K113" s="380"/>
      <c r="L113" s="380">
        <v>249481</v>
      </c>
      <c r="M113" s="380"/>
    </row>
    <row r="114" spans="1:13" s="130" customFormat="1" ht="36" x14ac:dyDescent="0.2">
      <c r="A114" s="365" t="s">
        <v>78</v>
      </c>
      <c r="B114" s="366" t="s">
        <v>1816</v>
      </c>
      <c r="C114" s="367" t="s">
        <v>2080</v>
      </c>
      <c r="D114" s="368" t="s">
        <v>646</v>
      </c>
      <c r="E114" s="369"/>
      <c r="F114" s="370">
        <v>78</v>
      </c>
      <c r="G114" s="371">
        <v>18649</v>
      </c>
      <c r="H114" s="371" t="s">
        <v>595</v>
      </c>
      <c r="I114" s="372">
        <v>1454622</v>
      </c>
      <c r="J114" s="372" t="s">
        <v>595</v>
      </c>
      <c r="K114" s="372">
        <v>1454622</v>
      </c>
      <c r="L114" s="372" t="s">
        <v>595</v>
      </c>
      <c r="M114" s="373">
        <v>1570992</v>
      </c>
    </row>
    <row r="115" spans="1:13" s="130" customFormat="1" x14ac:dyDescent="0.25">
      <c r="A115" s="374"/>
      <c r="B115" s="375"/>
      <c r="C115" s="376" t="s">
        <v>613</v>
      </c>
      <c r="D115" s="377"/>
      <c r="E115" s="378"/>
      <c r="F115" s="377"/>
      <c r="G115" s="379" t="s">
        <v>595</v>
      </c>
      <c r="H115" s="379" t="s">
        <v>595</v>
      </c>
      <c r="I115" s="380" t="s">
        <v>595</v>
      </c>
      <c r="J115" s="380" t="s">
        <v>595</v>
      </c>
      <c r="K115" s="380"/>
      <c r="L115" s="380">
        <v>116370</v>
      </c>
      <c r="M115" s="380"/>
    </row>
    <row r="116" spans="1:13" s="130" customFormat="1" ht="36" x14ac:dyDescent="0.2">
      <c r="A116" s="365" t="s">
        <v>80</v>
      </c>
      <c r="B116" s="366" t="s">
        <v>1817</v>
      </c>
      <c r="C116" s="367" t="s">
        <v>2081</v>
      </c>
      <c r="D116" s="368" t="s">
        <v>646</v>
      </c>
      <c r="E116" s="369"/>
      <c r="F116" s="370">
        <v>21</v>
      </c>
      <c r="G116" s="371">
        <v>728</v>
      </c>
      <c r="H116" s="371" t="s">
        <v>595</v>
      </c>
      <c r="I116" s="372">
        <v>15288</v>
      </c>
      <c r="J116" s="372" t="s">
        <v>595</v>
      </c>
      <c r="K116" s="372">
        <v>15288</v>
      </c>
      <c r="L116" s="372" t="s">
        <v>595</v>
      </c>
      <c r="M116" s="373">
        <v>16511</v>
      </c>
    </row>
    <row r="117" spans="1:13" s="130" customFormat="1" x14ac:dyDescent="0.25">
      <c r="A117" s="374"/>
      <c r="B117" s="375"/>
      <c r="C117" s="376" t="s">
        <v>613</v>
      </c>
      <c r="D117" s="377"/>
      <c r="E117" s="378"/>
      <c r="F117" s="377"/>
      <c r="G117" s="379" t="s">
        <v>595</v>
      </c>
      <c r="H117" s="379" t="s">
        <v>595</v>
      </c>
      <c r="I117" s="380" t="s">
        <v>595</v>
      </c>
      <c r="J117" s="380" t="s">
        <v>595</v>
      </c>
      <c r="K117" s="380"/>
      <c r="L117" s="380">
        <v>1223</v>
      </c>
      <c r="M117" s="380"/>
    </row>
    <row r="118" spans="1:13" s="130" customFormat="1" ht="36" x14ac:dyDescent="0.2">
      <c r="A118" s="365" t="s">
        <v>82</v>
      </c>
      <c r="B118" s="366" t="s">
        <v>1818</v>
      </c>
      <c r="C118" s="367" t="s">
        <v>2082</v>
      </c>
      <c r="D118" s="368" t="s">
        <v>646</v>
      </c>
      <c r="E118" s="369"/>
      <c r="F118" s="370">
        <v>234</v>
      </c>
      <c r="G118" s="371">
        <v>2071</v>
      </c>
      <c r="H118" s="371" t="s">
        <v>595</v>
      </c>
      <c r="I118" s="372">
        <v>484614</v>
      </c>
      <c r="J118" s="372" t="s">
        <v>595</v>
      </c>
      <c r="K118" s="372">
        <v>484614</v>
      </c>
      <c r="L118" s="372" t="s">
        <v>595</v>
      </c>
      <c r="M118" s="373">
        <v>523383</v>
      </c>
    </row>
    <row r="119" spans="1:13" s="130" customFormat="1" x14ac:dyDescent="0.25">
      <c r="A119" s="374"/>
      <c r="B119" s="375"/>
      <c r="C119" s="376" t="s">
        <v>613</v>
      </c>
      <c r="D119" s="377"/>
      <c r="E119" s="378"/>
      <c r="F119" s="377"/>
      <c r="G119" s="379" t="s">
        <v>595</v>
      </c>
      <c r="H119" s="379" t="s">
        <v>595</v>
      </c>
      <c r="I119" s="380" t="s">
        <v>595</v>
      </c>
      <c r="J119" s="380" t="s">
        <v>595</v>
      </c>
      <c r="K119" s="380"/>
      <c r="L119" s="380">
        <v>38769</v>
      </c>
      <c r="M119" s="380"/>
    </row>
    <row r="120" spans="1:13" s="130" customFormat="1" ht="36" x14ac:dyDescent="0.2">
      <c r="A120" s="365" t="s">
        <v>84</v>
      </c>
      <c r="B120" s="366" t="s">
        <v>1819</v>
      </c>
      <c r="C120" s="367" t="s">
        <v>2083</v>
      </c>
      <c r="D120" s="368" t="s">
        <v>646</v>
      </c>
      <c r="E120" s="369"/>
      <c r="F120" s="370">
        <v>78</v>
      </c>
      <c r="G120" s="371">
        <v>2905</v>
      </c>
      <c r="H120" s="371" t="s">
        <v>595</v>
      </c>
      <c r="I120" s="372">
        <v>226590</v>
      </c>
      <c r="J120" s="372" t="s">
        <v>595</v>
      </c>
      <c r="K120" s="372">
        <v>226590</v>
      </c>
      <c r="L120" s="372" t="s">
        <v>595</v>
      </c>
      <c r="M120" s="373">
        <v>244717</v>
      </c>
    </row>
    <row r="121" spans="1:13" s="130" customFormat="1" x14ac:dyDescent="0.25">
      <c r="A121" s="374"/>
      <c r="B121" s="375"/>
      <c r="C121" s="376" t="s">
        <v>613</v>
      </c>
      <c r="D121" s="377"/>
      <c r="E121" s="378"/>
      <c r="F121" s="377"/>
      <c r="G121" s="379" t="s">
        <v>595</v>
      </c>
      <c r="H121" s="379" t="s">
        <v>595</v>
      </c>
      <c r="I121" s="380" t="s">
        <v>595</v>
      </c>
      <c r="J121" s="380" t="s">
        <v>595</v>
      </c>
      <c r="K121" s="380"/>
      <c r="L121" s="380">
        <v>18127</v>
      </c>
      <c r="M121" s="380"/>
    </row>
    <row r="122" spans="1:13" s="130" customFormat="1" ht="36" x14ac:dyDescent="0.2">
      <c r="A122" s="365" t="s">
        <v>86</v>
      </c>
      <c r="B122" s="366" t="s">
        <v>1820</v>
      </c>
      <c r="C122" s="367" t="s">
        <v>2084</v>
      </c>
      <c r="D122" s="368" t="s">
        <v>646</v>
      </c>
      <c r="E122" s="369"/>
      <c r="F122" s="370">
        <v>156</v>
      </c>
      <c r="G122" s="371">
        <v>1264</v>
      </c>
      <c r="H122" s="371" t="s">
        <v>595</v>
      </c>
      <c r="I122" s="372">
        <v>197184</v>
      </c>
      <c r="J122" s="372" t="s">
        <v>595</v>
      </c>
      <c r="K122" s="372">
        <v>197184</v>
      </c>
      <c r="L122" s="372" t="s">
        <v>595</v>
      </c>
      <c r="M122" s="373">
        <v>212959</v>
      </c>
    </row>
    <row r="123" spans="1:13" s="130" customFormat="1" x14ac:dyDescent="0.25">
      <c r="A123" s="374"/>
      <c r="B123" s="375"/>
      <c r="C123" s="376" t="s">
        <v>613</v>
      </c>
      <c r="D123" s="377"/>
      <c r="E123" s="378"/>
      <c r="F123" s="377"/>
      <c r="G123" s="379" t="s">
        <v>595</v>
      </c>
      <c r="H123" s="379" t="s">
        <v>595</v>
      </c>
      <c r="I123" s="380" t="s">
        <v>595</v>
      </c>
      <c r="J123" s="380" t="s">
        <v>595</v>
      </c>
      <c r="K123" s="380"/>
      <c r="L123" s="380">
        <v>15775</v>
      </c>
      <c r="M123" s="380"/>
    </row>
    <row r="124" spans="1:13" s="130" customFormat="1" ht="36" x14ac:dyDescent="0.2">
      <c r="A124" s="365" t="s">
        <v>88</v>
      </c>
      <c r="B124" s="366" t="s">
        <v>1821</v>
      </c>
      <c r="C124" s="367" t="s">
        <v>2085</v>
      </c>
      <c r="D124" s="368" t="s">
        <v>709</v>
      </c>
      <c r="E124" s="369"/>
      <c r="F124" s="370">
        <v>36</v>
      </c>
      <c r="G124" s="371">
        <v>5056</v>
      </c>
      <c r="H124" s="371" t="s">
        <v>595</v>
      </c>
      <c r="I124" s="372">
        <v>182016</v>
      </c>
      <c r="J124" s="372" t="s">
        <v>595</v>
      </c>
      <c r="K124" s="372">
        <v>182016</v>
      </c>
      <c r="L124" s="372" t="s">
        <v>595</v>
      </c>
      <c r="M124" s="373">
        <v>196577</v>
      </c>
    </row>
    <row r="125" spans="1:13" s="130" customFormat="1" x14ac:dyDescent="0.25">
      <c r="A125" s="374"/>
      <c r="B125" s="375"/>
      <c r="C125" s="376" t="s">
        <v>613</v>
      </c>
      <c r="D125" s="377"/>
      <c r="E125" s="378"/>
      <c r="F125" s="377"/>
      <c r="G125" s="379" t="s">
        <v>595</v>
      </c>
      <c r="H125" s="379" t="s">
        <v>595</v>
      </c>
      <c r="I125" s="380" t="s">
        <v>595</v>
      </c>
      <c r="J125" s="380" t="s">
        <v>595</v>
      </c>
      <c r="K125" s="380"/>
      <c r="L125" s="380">
        <v>14561</v>
      </c>
      <c r="M125" s="380"/>
    </row>
    <row r="126" spans="1:13" s="130" customFormat="1" ht="24" x14ac:dyDescent="0.2">
      <c r="A126" s="365" t="s">
        <v>90</v>
      </c>
      <c r="B126" s="366" t="s">
        <v>1822</v>
      </c>
      <c r="C126" s="367" t="s">
        <v>2086</v>
      </c>
      <c r="D126" s="368" t="s">
        <v>709</v>
      </c>
      <c r="E126" s="369"/>
      <c r="F126" s="370">
        <v>32</v>
      </c>
      <c r="G126" s="371">
        <v>2036</v>
      </c>
      <c r="H126" s="371" t="s">
        <v>595</v>
      </c>
      <c r="I126" s="372">
        <v>65152</v>
      </c>
      <c r="J126" s="372" t="s">
        <v>595</v>
      </c>
      <c r="K126" s="372">
        <v>65152</v>
      </c>
      <c r="L126" s="372" t="s">
        <v>595</v>
      </c>
      <c r="M126" s="373">
        <v>70364</v>
      </c>
    </row>
    <row r="127" spans="1:13" s="130" customFormat="1" x14ac:dyDescent="0.25">
      <c r="A127" s="374"/>
      <c r="B127" s="375"/>
      <c r="C127" s="376" t="s">
        <v>613</v>
      </c>
      <c r="D127" s="377"/>
      <c r="E127" s="378"/>
      <c r="F127" s="377"/>
      <c r="G127" s="379" t="s">
        <v>595</v>
      </c>
      <c r="H127" s="379" t="s">
        <v>595</v>
      </c>
      <c r="I127" s="380" t="s">
        <v>595</v>
      </c>
      <c r="J127" s="380" t="s">
        <v>595</v>
      </c>
      <c r="K127" s="380"/>
      <c r="L127" s="380">
        <v>5212</v>
      </c>
      <c r="M127" s="380"/>
    </row>
    <row r="128" spans="1:13" s="130" customFormat="1" ht="36" x14ac:dyDescent="0.2">
      <c r="A128" s="365" t="s">
        <v>92</v>
      </c>
      <c r="B128" s="366" t="s">
        <v>1823</v>
      </c>
      <c r="C128" s="367" t="s">
        <v>2087</v>
      </c>
      <c r="D128" s="368" t="s">
        <v>709</v>
      </c>
      <c r="E128" s="369"/>
      <c r="F128" s="370">
        <v>4</v>
      </c>
      <c r="G128" s="371">
        <v>6103</v>
      </c>
      <c r="H128" s="371" t="s">
        <v>595</v>
      </c>
      <c r="I128" s="372">
        <v>24412</v>
      </c>
      <c r="J128" s="372" t="s">
        <v>595</v>
      </c>
      <c r="K128" s="372">
        <v>24412</v>
      </c>
      <c r="L128" s="372" t="s">
        <v>595</v>
      </c>
      <c r="M128" s="373">
        <v>26365</v>
      </c>
    </row>
    <row r="129" spans="1:13" s="130" customFormat="1" x14ac:dyDescent="0.25">
      <c r="A129" s="374"/>
      <c r="B129" s="375"/>
      <c r="C129" s="376" t="s">
        <v>613</v>
      </c>
      <c r="D129" s="377"/>
      <c r="E129" s="378"/>
      <c r="F129" s="377"/>
      <c r="G129" s="379" t="s">
        <v>595</v>
      </c>
      <c r="H129" s="379" t="s">
        <v>595</v>
      </c>
      <c r="I129" s="380" t="s">
        <v>595</v>
      </c>
      <c r="J129" s="380" t="s">
        <v>595</v>
      </c>
      <c r="K129" s="380"/>
      <c r="L129" s="380">
        <v>1953</v>
      </c>
      <c r="M129" s="380"/>
    </row>
    <row r="130" spans="1:13" s="130" customFormat="1" ht="24" x14ac:dyDescent="0.2">
      <c r="A130" s="365" t="s">
        <v>94</v>
      </c>
      <c r="B130" s="366" t="s">
        <v>1824</v>
      </c>
      <c r="C130" s="367" t="s">
        <v>2088</v>
      </c>
      <c r="D130" s="368" t="s">
        <v>709</v>
      </c>
      <c r="E130" s="369"/>
      <c r="F130" s="370">
        <v>4</v>
      </c>
      <c r="G130" s="371">
        <v>3632</v>
      </c>
      <c r="H130" s="371" t="s">
        <v>595</v>
      </c>
      <c r="I130" s="372">
        <v>14528</v>
      </c>
      <c r="J130" s="372" t="s">
        <v>595</v>
      </c>
      <c r="K130" s="372">
        <v>14528</v>
      </c>
      <c r="L130" s="372" t="s">
        <v>595</v>
      </c>
      <c r="M130" s="373">
        <v>15690</v>
      </c>
    </row>
    <row r="131" spans="1:13" s="130" customFormat="1" x14ac:dyDescent="0.25">
      <c r="A131" s="374"/>
      <c r="B131" s="375"/>
      <c r="C131" s="376" t="s">
        <v>613</v>
      </c>
      <c r="D131" s="377"/>
      <c r="E131" s="378"/>
      <c r="F131" s="377"/>
      <c r="G131" s="379" t="s">
        <v>595</v>
      </c>
      <c r="H131" s="379" t="s">
        <v>595</v>
      </c>
      <c r="I131" s="380" t="s">
        <v>595</v>
      </c>
      <c r="J131" s="380" t="s">
        <v>595</v>
      </c>
      <c r="K131" s="380"/>
      <c r="L131" s="380">
        <v>1162</v>
      </c>
      <c r="M131" s="380"/>
    </row>
    <row r="132" spans="1:13" s="130" customFormat="1" ht="48" x14ac:dyDescent="0.2">
      <c r="A132" s="365" t="s">
        <v>96</v>
      </c>
      <c r="B132" s="366" t="s">
        <v>1820</v>
      </c>
      <c r="C132" s="367" t="s">
        <v>2089</v>
      </c>
      <c r="D132" s="368" t="s">
        <v>646</v>
      </c>
      <c r="E132" s="369"/>
      <c r="F132" s="370">
        <v>19</v>
      </c>
      <c r="G132" s="371">
        <v>1264</v>
      </c>
      <c r="H132" s="371" t="s">
        <v>595</v>
      </c>
      <c r="I132" s="372">
        <v>24016</v>
      </c>
      <c r="J132" s="372" t="s">
        <v>595</v>
      </c>
      <c r="K132" s="372">
        <v>24016</v>
      </c>
      <c r="L132" s="372" t="s">
        <v>595</v>
      </c>
      <c r="M132" s="373">
        <v>25937</v>
      </c>
    </row>
    <row r="133" spans="1:13" s="130" customFormat="1" x14ac:dyDescent="0.25">
      <c r="A133" s="374"/>
      <c r="B133" s="375"/>
      <c r="C133" s="376" t="s">
        <v>613</v>
      </c>
      <c r="D133" s="377"/>
      <c r="E133" s="378"/>
      <c r="F133" s="377"/>
      <c r="G133" s="379" t="s">
        <v>595</v>
      </c>
      <c r="H133" s="379" t="s">
        <v>595</v>
      </c>
      <c r="I133" s="380" t="s">
        <v>595</v>
      </c>
      <c r="J133" s="380" t="s">
        <v>595</v>
      </c>
      <c r="K133" s="380"/>
      <c r="L133" s="380">
        <v>1921</v>
      </c>
      <c r="M133" s="380"/>
    </row>
    <row r="134" spans="1:13" s="130" customFormat="1" ht="60" x14ac:dyDescent="0.2">
      <c r="A134" s="365" t="s">
        <v>98</v>
      </c>
      <c r="B134" s="366" t="s">
        <v>1825</v>
      </c>
      <c r="C134" s="367" t="s">
        <v>2090</v>
      </c>
      <c r="D134" s="368" t="s">
        <v>709</v>
      </c>
      <c r="E134" s="369"/>
      <c r="F134" s="370">
        <v>102</v>
      </c>
      <c r="G134" s="371">
        <v>897.73</v>
      </c>
      <c r="H134" s="371">
        <v>124.58</v>
      </c>
      <c r="I134" s="372">
        <v>91568</v>
      </c>
      <c r="J134" s="372">
        <v>12707</v>
      </c>
      <c r="K134" s="372">
        <v>6504</v>
      </c>
      <c r="L134" s="372">
        <v>54258</v>
      </c>
      <c r="M134" s="373">
        <v>157492</v>
      </c>
    </row>
    <row r="135" spans="1:13" s="130" customFormat="1" x14ac:dyDescent="0.25">
      <c r="A135" s="374"/>
      <c r="B135" s="375"/>
      <c r="C135" s="376" t="s">
        <v>596</v>
      </c>
      <c r="D135" s="377"/>
      <c r="E135" s="378"/>
      <c r="F135" s="377"/>
      <c r="G135" s="379">
        <v>709.38</v>
      </c>
      <c r="H135" s="379">
        <v>29.43</v>
      </c>
      <c r="I135" s="380">
        <v>72357</v>
      </c>
      <c r="J135" s="380">
        <v>3002</v>
      </c>
      <c r="K135" s="380"/>
      <c r="L135" s="380">
        <v>11666</v>
      </c>
      <c r="M135" s="380"/>
    </row>
    <row r="136" spans="1:13" s="130" customFormat="1" ht="24" x14ac:dyDescent="0.2">
      <c r="A136" s="365" t="s">
        <v>99</v>
      </c>
      <c r="B136" s="366" t="s">
        <v>1826</v>
      </c>
      <c r="C136" s="367" t="s">
        <v>2091</v>
      </c>
      <c r="D136" s="368" t="s">
        <v>709</v>
      </c>
      <c r="E136" s="369"/>
      <c r="F136" s="370">
        <v>102</v>
      </c>
      <c r="G136" s="371">
        <v>949</v>
      </c>
      <c r="H136" s="371" t="s">
        <v>595</v>
      </c>
      <c r="I136" s="372">
        <v>96798</v>
      </c>
      <c r="J136" s="372" t="s">
        <v>595</v>
      </c>
      <c r="K136" s="372">
        <v>96798</v>
      </c>
      <c r="L136" s="372" t="s">
        <v>595</v>
      </c>
      <c r="M136" s="373">
        <v>104542</v>
      </c>
    </row>
    <row r="137" spans="1:13" s="130" customFormat="1" x14ac:dyDescent="0.25">
      <c r="A137" s="374"/>
      <c r="B137" s="375"/>
      <c r="C137" s="376" t="s">
        <v>613</v>
      </c>
      <c r="D137" s="377"/>
      <c r="E137" s="378"/>
      <c r="F137" s="377"/>
      <c r="G137" s="379" t="s">
        <v>595</v>
      </c>
      <c r="H137" s="379" t="s">
        <v>595</v>
      </c>
      <c r="I137" s="380" t="s">
        <v>595</v>
      </c>
      <c r="J137" s="380" t="s">
        <v>595</v>
      </c>
      <c r="K137" s="380"/>
      <c r="L137" s="380">
        <v>7744</v>
      </c>
      <c r="M137" s="380"/>
    </row>
    <row r="138" spans="1:13" s="130" customFormat="1" ht="60" x14ac:dyDescent="0.2">
      <c r="A138" s="365" t="s">
        <v>101</v>
      </c>
      <c r="B138" s="366" t="s">
        <v>1827</v>
      </c>
      <c r="C138" s="367" t="s">
        <v>2092</v>
      </c>
      <c r="D138" s="368" t="s">
        <v>788</v>
      </c>
      <c r="E138" s="369"/>
      <c r="F138" s="370">
        <v>222</v>
      </c>
      <c r="G138" s="371">
        <v>78.040000000000006</v>
      </c>
      <c r="H138" s="371">
        <v>16.850000000000001</v>
      </c>
      <c r="I138" s="372">
        <v>17325</v>
      </c>
      <c r="J138" s="372">
        <v>3741</v>
      </c>
      <c r="K138" s="372">
        <v>459</v>
      </c>
      <c r="L138" s="372">
        <v>10712</v>
      </c>
      <c r="M138" s="373">
        <v>30279</v>
      </c>
    </row>
    <row r="139" spans="1:13" s="130" customFormat="1" x14ac:dyDescent="0.25">
      <c r="A139" s="374"/>
      <c r="B139" s="375"/>
      <c r="C139" s="376" t="s">
        <v>596</v>
      </c>
      <c r="D139" s="377"/>
      <c r="E139" s="378"/>
      <c r="F139" s="377"/>
      <c r="G139" s="379">
        <v>59.12</v>
      </c>
      <c r="H139" s="379">
        <v>7.9</v>
      </c>
      <c r="I139" s="380">
        <v>13125</v>
      </c>
      <c r="J139" s="380">
        <v>1754</v>
      </c>
      <c r="K139" s="380"/>
      <c r="L139" s="380">
        <v>2242</v>
      </c>
      <c r="M139" s="380"/>
    </row>
    <row r="140" spans="1:13" s="130" customFormat="1" ht="24" x14ac:dyDescent="0.2">
      <c r="A140" s="365" t="s">
        <v>103</v>
      </c>
      <c r="B140" s="366" t="s">
        <v>1828</v>
      </c>
      <c r="C140" s="367" t="s">
        <v>2093</v>
      </c>
      <c r="D140" s="368" t="s">
        <v>709</v>
      </c>
      <c r="E140" s="369"/>
      <c r="F140" s="370">
        <v>172</v>
      </c>
      <c r="G140" s="371">
        <v>627</v>
      </c>
      <c r="H140" s="371" t="s">
        <v>595</v>
      </c>
      <c r="I140" s="372">
        <v>107844</v>
      </c>
      <c r="J140" s="372" t="s">
        <v>595</v>
      </c>
      <c r="K140" s="372">
        <v>107844</v>
      </c>
      <c r="L140" s="372" t="s">
        <v>595</v>
      </c>
      <c r="M140" s="373">
        <v>116472</v>
      </c>
    </row>
    <row r="141" spans="1:13" s="130" customFormat="1" x14ac:dyDescent="0.25">
      <c r="A141" s="374"/>
      <c r="B141" s="375"/>
      <c r="C141" s="376" t="s">
        <v>613</v>
      </c>
      <c r="D141" s="377"/>
      <c r="E141" s="378"/>
      <c r="F141" s="377"/>
      <c r="G141" s="379" t="s">
        <v>595</v>
      </c>
      <c r="H141" s="379" t="s">
        <v>595</v>
      </c>
      <c r="I141" s="380" t="s">
        <v>595</v>
      </c>
      <c r="J141" s="380" t="s">
        <v>595</v>
      </c>
      <c r="K141" s="380"/>
      <c r="L141" s="380">
        <v>8628</v>
      </c>
      <c r="M141" s="380"/>
    </row>
    <row r="142" spans="1:13" s="130" customFormat="1" ht="24" x14ac:dyDescent="0.2">
      <c r="A142" s="365" t="s">
        <v>105</v>
      </c>
      <c r="B142" s="366" t="s">
        <v>1828</v>
      </c>
      <c r="C142" s="367" t="s">
        <v>2094</v>
      </c>
      <c r="D142" s="368" t="s">
        <v>709</v>
      </c>
      <c r="E142" s="369"/>
      <c r="F142" s="370">
        <v>40</v>
      </c>
      <c r="G142" s="371">
        <v>627</v>
      </c>
      <c r="H142" s="371" t="s">
        <v>595</v>
      </c>
      <c r="I142" s="372">
        <v>25080</v>
      </c>
      <c r="J142" s="372" t="s">
        <v>595</v>
      </c>
      <c r="K142" s="372">
        <v>25080</v>
      </c>
      <c r="L142" s="372" t="s">
        <v>595</v>
      </c>
      <c r="M142" s="373">
        <v>27086</v>
      </c>
    </row>
    <row r="143" spans="1:13" s="130" customFormat="1" x14ac:dyDescent="0.25">
      <c r="A143" s="374"/>
      <c r="B143" s="375"/>
      <c r="C143" s="376" t="s">
        <v>613</v>
      </c>
      <c r="D143" s="377"/>
      <c r="E143" s="378"/>
      <c r="F143" s="377"/>
      <c r="G143" s="379" t="s">
        <v>595</v>
      </c>
      <c r="H143" s="379" t="s">
        <v>595</v>
      </c>
      <c r="I143" s="380" t="s">
        <v>595</v>
      </c>
      <c r="J143" s="380" t="s">
        <v>595</v>
      </c>
      <c r="K143" s="380"/>
      <c r="L143" s="380">
        <v>2006</v>
      </c>
      <c r="M143" s="380"/>
    </row>
    <row r="144" spans="1:13" s="130" customFormat="1" ht="24" x14ac:dyDescent="0.2">
      <c r="A144" s="365" t="s">
        <v>107</v>
      </c>
      <c r="B144" s="366" t="s">
        <v>786</v>
      </c>
      <c r="C144" s="367" t="s">
        <v>2095</v>
      </c>
      <c r="D144" s="368" t="s">
        <v>788</v>
      </c>
      <c r="E144" s="369"/>
      <c r="F144" s="370">
        <v>10</v>
      </c>
      <c r="G144" s="371">
        <v>243.21</v>
      </c>
      <c r="H144" s="371" t="s">
        <v>595</v>
      </c>
      <c r="I144" s="372">
        <v>2432</v>
      </c>
      <c r="J144" s="372" t="s">
        <v>595</v>
      </c>
      <c r="K144" s="372">
        <v>2432</v>
      </c>
      <c r="L144" s="372" t="s">
        <v>595</v>
      </c>
      <c r="M144" s="373">
        <v>2627</v>
      </c>
    </row>
    <row r="145" spans="1:13" s="130" customFormat="1" x14ac:dyDescent="0.25">
      <c r="A145" s="374"/>
      <c r="B145" s="375"/>
      <c r="C145" s="376" t="s">
        <v>613</v>
      </c>
      <c r="D145" s="377"/>
      <c r="E145" s="378"/>
      <c r="F145" s="377"/>
      <c r="G145" s="379" t="s">
        <v>595</v>
      </c>
      <c r="H145" s="379" t="s">
        <v>595</v>
      </c>
      <c r="I145" s="380" t="s">
        <v>595</v>
      </c>
      <c r="J145" s="380" t="s">
        <v>595</v>
      </c>
      <c r="K145" s="380"/>
      <c r="L145" s="380">
        <v>195</v>
      </c>
      <c r="M145" s="380"/>
    </row>
    <row r="146" spans="1:13" s="130" customFormat="1" ht="60" x14ac:dyDescent="0.2">
      <c r="A146" s="365" t="s">
        <v>109</v>
      </c>
      <c r="B146" s="366" t="s">
        <v>1830</v>
      </c>
      <c r="C146" s="367" t="s">
        <v>2096</v>
      </c>
      <c r="D146" s="368" t="s">
        <v>646</v>
      </c>
      <c r="E146" s="369"/>
      <c r="F146" s="370">
        <v>40</v>
      </c>
      <c r="G146" s="371">
        <v>445.29</v>
      </c>
      <c r="H146" s="371">
        <v>51.08</v>
      </c>
      <c r="I146" s="372">
        <v>17812</v>
      </c>
      <c r="J146" s="372">
        <v>2044</v>
      </c>
      <c r="K146" s="372">
        <v>5347</v>
      </c>
      <c r="L146" s="372">
        <v>8185</v>
      </c>
      <c r="M146" s="373">
        <v>28077</v>
      </c>
    </row>
    <row r="147" spans="1:13" s="130" customFormat="1" x14ac:dyDescent="0.25">
      <c r="A147" s="374"/>
      <c r="B147" s="375"/>
      <c r="C147" s="376" t="s">
        <v>596</v>
      </c>
      <c r="D147" s="377"/>
      <c r="E147" s="378"/>
      <c r="F147" s="377"/>
      <c r="G147" s="379">
        <v>260.52</v>
      </c>
      <c r="H147" s="379">
        <v>23.69</v>
      </c>
      <c r="I147" s="380">
        <v>10421</v>
      </c>
      <c r="J147" s="380">
        <v>948</v>
      </c>
      <c r="K147" s="380"/>
      <c r="L147" s="380">
        <v>2080</v>
      </c>
      <c r="M147" s="380"/>
    </row>
    <row r="148" spans="1:13" s="130" customFormat="1" ht="36" x14ac:dyDescent="0.2">
      <c r="A148" s="365" t="s">
        <v>111</v>
      </c>
      <c r="B148" s="366" t="s">
        <v>1831</v>
      </c>
      <c r="C148" s="367" t="s">
        <v>2097</v>
      </c>
      <c r="D148" s="368" t="s">
        <v>646</v>
      </c>
      <c r="E148" s="369"/>
      <c r="F148" s="370">
        <v>40</v>
      </c>
      <c r="G148" s="371">
        <v>2240</v>
      </c>
      <c r="H148" s="371" t="s">
        <v>595</v>
      </c>
      <c r="I148" s="372">
        <v>89600</v>
      </c>
      <c r="J148" s="372" t="s">
        <v>595</v>
      </c>
      <c r="K148" s="372">
        <v>89600</v>
      </c>
      <c r="L148" s="372" t="s">
        <v>595</v>
      </c>
      <c r="M148" s="373">
        <v>96768</v>
      </c>
    </row>
    <row r="149" spans="1:13" s="130" customFormat="1" x14ac:dyDescent="0.25">
      <c r="A149" s="374"/>
      <c r="B149" s="375"/>
      <c r="C149" s="376" t="s">
        <v>613</v>
      </c>
      <c r="D149" s="377"/>
      <c r="E149" s="378"/>
      <c r="F149" s="377"/>
      <c r="G149" s="379" t="s">
        <v>595</v>
      </c>
      <c r="H149" s="379" t="s">
        <v>595</v>
      </c>
      <c r="I149" s="380" t="s">
        <v>595</v>
      </c>
      <c r="J149" s="380" t="s">
        <v>595</v>
      </c>
      <c r="K149" s="380"/>
      <c r="L149" s="380">
        <v>7168</v>
      </c>
      <c r="M149" s="380"/>
    </row>
    <row r="150" spans="1:13" s="130" customFormat="1" ht="24" x14ac:dyDescent="0.2">
      <c r="A150" s="365" t="s">
        <v>113</v>
      </c>
      <c r="B150" s="366" t="s">
        <v>1832</v>
      </c>
      <c r="C150" s="367" t="s">
        <v>2098</v>
      </c>
      <c r="D150" s="368" t="s">
        <v>709</v>
      </c>
      <c r="E150" s="369"/>
      <c r="F150" s="370">
        <v>20</v>
      </c>
      <c r="G150" s="371">
        <v>75</v>
      </c>
      <c r="H150" s="371" t="s">
        <v>595</v>
      </c>
      <c r="I150" s="372">
        <v>1500</v>
      </c>
      <c r="J150" s="372" t="s">
        <v>595</v>
      </c>
      <c r="K150" s="372">
        <v>1500</v>
      </c>
      <c r="L150" s="372" t="s">
        <v>595</v>
      </c>
      <c r="M150" s="373">
        <v>1620</v>
      </c>
    </row>
    <row r="151" spans="1:13" s="130" customFormat="1" x14ac:dyDescent="0.25">
      <c r="A151" s="374"/>
      <c r="B151" s="375"/>
      <c r="C151" s="376" t="s">
        <v>613</v>
      </c>
      <c r="D151" s="377"/>
      <c r="E151" s="378"/>
      <c r="F151" s="377"/>
      <c r="G151" s="379" t="s">
        <v>595</v>
      </c>
      <c r="H151" s="379" t="s">
        <v>595</v>
      </c>
      <c r="I151" s="380" t="s">
        <v>595</v>
      </c>
      <c r="J151" s="380" t="s">
        <v>595</v>
      </c>
      <c r="K151" s="380"/>
      <c r="L151" s="380">
        <v>120</v>
      </c>
      <c r="M151" s="380"/>
    </row>
    <row r="152" spans="1:13" s="130" customFormat="1" ht="60" x14ac:dyDescent="0.2">
      <c r="A152" s="365" t="s">
        <v>114</v>
      </c>
      <c r="B152" s="366" t="s">
        <v>1833</v>
      </c>
      <c r="C152" s="367" t="s">
        <v>2099</v>
      </c>
      <c r="D152" s="368" t="s">
        <v>646</v>
      </c>
      <c r="E152" s="369"/>
      <c r="F152" s="370">
        <v>4</v>
      </c>
      <c r="G152" s="371">
        <v>380.33</v>
      </c>
      <c r="H152" s="371">
        <v>42.73</v>
      </c>
      <c r="I152" s="372">
        <v>1521</v>
      </c>
      <c r="J152" s="372">
        <v>171</v>
      </c>
      <c r="K152" s="372">
        <v>112</v>
      </c>
      <c r="L152" s="372">
        <v>940</v>
      </c>
      <c r="M152" s="373">
        <v>2658</v>
      </c>
    </row>
    <row r="153" spans="1:13" s="130" customFormat="1" x14ac:dyDescent="0.25">
      <c r="A153" s="374"/>
      <c r="B153" s="375"/>
      <c r="C153" s="376" t="s">
        <v>596</v>
      </c>
      <c r="D153" s="377"/>
      <c r="E153" s="378"/>
      <c r="F153" s="377"/>
      <c r="G153" s="379">
        <v>309.55</v>
      </c>
      <c r="H153" s="379">
        <v>16.850000000000001</v>
      </c>
      <c r="I153" s="380">
        <v>1238</v>
      </c>
      <c r="J153" s="380">
        <v>67</v>
      </c>
      <c r="K153" s="380"/>
      <c r="L153" s="380">
        <v>197</v>
      </c>
      <c r="M153" s="380"/>
    </row>
    <row r="154" spans="1:13" s="130" customFormat="1" ht="36" x14ac:dyDescent="0.2">
      <c r="A154" s="365" t="s">
        <v>116</v>
      </c>
      <c r="B154" s="366" t="s">
        <v>786</v>
      </c>
      <c r="C154" s="367" t="s">
        <v>2100</v>
      </c>
      <c r="D154" s="368" t="s">
        <v>788</v>
      </c>
      <c r="E154" s="369"/>
      <c r="F154" s="370">
        <v>4</v>
      </c>
      <c r="G154" s="371">
        <v>456.27</v>
      </c>
      <c r="H154" s="371" t="s">
        <v>595</v>
      </c>
      <c r="I154" s="372">
        <v>1825</v>
      </c>
      <c r="J154" s="372" t="s">
        <v>595</v>
      </c>
      <c r="K154" s="372">
        <v>1825</v>
      </c>
      <c r="L154" s="372" t="s">
        <v>595</v>
      </c>
      <c r="M154" s="373">
        <v>1971</v>
      </c>
    </row>
    <row r="155" spans="1:13" s="130" customFormat="1" x14ac:dyDescent="0.25">
      <c r="A155" s="374"/>
      <c r="B155" s="375"/>
      <c r="C155" s="376" t="s">
        <v>613</v>
      </c>
      <c r="D155" s="377"/>
      <c r="E155" s="378"/>
      <c r="F155" s="377"/>
      <c r="G155" s="379" t="s">
        <v>595</v>
      </c>
      <c r="H155" s="379" t="s">
        <v>595</v>
      </c>
      <c r="I155" s="380" t="s">
        <v>595</v>
      </c>
      <c r="J155" s="380" t="s">
        <v>595</v>
      </c>
      <c r="K155" s="380"/>
      <c r="L155" s="380">
        <v>146</v>
      </c>
      <c r="M155" s="380"/>
    </row>
    <row r="156" spans="1:13" s="130" customFormat="1" ht="72" x14ac:dyDescent="0.2">
      <c r="A156" s="365" t="s">
        <v>118</v>
      </c>
      <c r="B156" s="366" t="s">
        <v>1836</v>
      </c>
      <c r="C156" s="367" t="s">
        <v>2101</v>
      </c>
      <c r="D156" s="368" t="s">
        <v>646</v>
      </c>
      <c r="E156" s="369"/>
      <c r="F156" s="370">
        <v>36</v>
      </c>
      <c r="G156" s="371">
        <v>1213.57</v>
      </c>
      <c r="H156" s="371">
        <v>113.25</v>
      </c>
      <c r="I156" s="372">
        <v>43689</v>
      </c>
      <c r="J156" s="372">
        <v>4077</v>
      </c>
      <c r="K156" s="372">
        <v>1751</v>
      </c>
      <c r="L156" s="372">
        <v>28450</v>
      </c>
      <c r="M156" s="373">
        <v>77911</v>
      </c>
    </row>
    <row r="157" spans="1:13" s="130" customFormat="1" x14ac:dyDescent="0.25">
      <c r="A157" s="374"/>
      <c r="B157" s="375"/>
      <c r="C157" s="376" t="s">
        <v>596</v>
      </c>
      <c r="D157" s="377"/>
      <c r="E157" s="378"/>
      <c r="F157" s="377"/>
      <c r="G157" s="379">
        <v>1051.69</v>
      </c>
      <c r="H157" s="379">
        <v>45.94</v>
      </c>
      <c r="I157" s="380">
        <v>37861</v>
      </c>
      <c r="J157" s="380">
        <v>1654</v>
      </c>
      <c r="K157" s="380"/>
      <c r="L157" s="380">
        <v>5771</v>
      </c>
      <c r="M157" s="380"/>
    </row>
    <row r="158" spans="1:13" s="130" customFormat="1" x14ac:dyDescent="0.25">
      <c r="A158" s="381"/>
      <c r="B158" s="382"/>
      <c r="C158" s="383" t="s">
        <v>577</v>
      </c>
      <c r="D158" s="382"/>
      <c r="E158" s="384"/>
      <c r="F158" s="385"/>
      <c r="G158" s="385"/>
      <c r="H158" s="385"/>
      <c r="I158" s="386"/>
      <c r="J158" s="386"/>
      <c r="K158" s="385"/>
      <c r="L158" s="386"/>
      <c r="M158" s="386"/>
    </row>
    <row r="159" spans="1:13" s="130" customFormat="1" ht="19.5" x14ac:dyDescent="0.25">
      <c r="A159" s="387" t="s">
        <v>3327</v>
      </c>
      <c r="B159" s="388" t="s">
        <v>2103</v>
      </c>
      <c r="C159" s="389" t="s">
        <v>1718</v>
      </c>
      <c r="D159" s="388" t="s">
        <v>628</v>
      </c>
      <c r="E159" s="390">
        <v>3.2000000000000003E-4</v>
      </c>
      <c r="F159" s="390">
        <v>1.1520000000000001E-2</v>
      </c>
      <c r="G159" s="391">
        <v>32020</v>
      </c>
      <c r="H159" s="392"/>
      <c r="I159" s="393"/>
      <c r="J159" s="393"/>
      <c r="K159" s="393">
        <v>369</v>
      </c>
      <c r="L159" s="394"/>
      <c r="M159" s="394"/>
    </row>
    <row r="160" spans="1:13" s="130" customFormat="1" ht="36" x14ac:dyDescent="0.2">
      <c r="A160" s="365" t="s">
        <v>120</v>
      </c>
      <c r="B160" s="366" t="s">
        <v>1837</v>
      </c>
      <c r="C160" s="367" t="s">
        <v>2104</v>
      </c>
      <c r="D160" s="368" t="s">
        <v>646</v>
      </c>
      <c r="E160" s="369"/>
      <c r="F160" s="370">
        <v>36</v>
      </c>
      <c r="G160" s="371">
        <v>1294</v>
      </c>
      <c r="H160" s="371" t="s">
        <v>595</v>
      </c>
      <c r="I160" s="372">
        <v>46584</v>
      </c>
      <c r="J160" s="372" t="s">
        <v>595</v>
      </c>
      <c r="K160" s="372">
        <v>46584</v>
      </c>
      <c r="L160" s="372" t="s">
        <v>595</v>
      </c>
      <c r="M160" s="373">
        <v>50311</v>
      </c>
    </row>
    <row r="161" spans="1:13" s="130" customFormat="1" x14ac:dyDescent="0.25">
      <c r="A161" s="374"/>
      <c r="B161" s="375"/>
      <c r="C161" s="376" t="s">
        <v>613</v>
      </c>
      <c r="D161" s="377"/>
      <c r="E161" s="378"/>
      <c r="F161" s="377"/>
      <c r="G161" s="379" t="s">
        <v>595</v>
      </c>
      <c r="H161" s="379" t="s">
        <v>595</v>
      </c>
      <c r="I161" s="380" t="s">
        <v>595</v>
      </c>
      <c r="J161" s="380" t="s">
        <v>595</v>
      </c>
      <c r="K161" s="380"/>
      <c r="L161" s="380">
        <v>3727</v>
      </c>
      <c r="M161" s="380"/>
    </row>
    <row r="162" spans="1:13" s="131" customFormat="1" ht="72" x14ac:dyDescent="0.2">
      <c r="A162" s="365" t="s">
        <v>122</v>
      </c>
      <c r="B162" s="366" t="s">
        <v>1838</v>
      </c>
      <c r="C162" s="367" t="s">
        <v>2105</v>
      </c>
      <c r="D162" s="368" t="s">
        <v>646</v>
      </c>
      <c r="E162" s="369"/>
      <c r="F162" s="370">
        <v>124</v>
      </c>
      <c r="G162" s="371">
        <v>902.67</v>
      </c>
      <c r="H162" s="371">
        <v>73.42</v>
      </c>
      <c r="I162" s="372">
        <v>111931</v>
      </c>
      <c r="J162" s="372">
        <v>9104</v>
      </c>
      <c r="K162" s="372">
        <v>5951</v>
      </c>
      <c r="L162" s="372">
        <v>72185</v>
      </c>
      <c r="M162" s="373">
        <v>198845</v>
      </c>
    </row>
    <row r="163" spans="1:13" s="127" customFormat="1" outlineLevel="1" x14ac:dyDescent="0.25">
      <c r="A163" s="374"/>
      <c r="B163" s="375"/>
      <c r="C163" s="376" t="s">
        <v>596</v>
      </c>
      <c r="D163" s="377"/>
      <c r="E163" s="378"/>
      <c r="F163" s="377"/>
      <c r="G163" s="379">
        <v>781.26</v>
      </c>
      <c r="H163" s="379">
        <v>27.27</v>
      </c>
      <c r="I163" s="380">
        <v>96876</v>
      </c>
      <c r="J163" s="380">
        <v>3381</v>
      </c>
      <c r="K163" s="380"/>
      <c r="L163" s="380">
        <v>14729</v>
      </c>
      <c r="M163" s="380"/>
    </row>
    <row r="164" spans="1:13" s="130" customFormat="1" x14ac:dyDescent="0.25">
      <c r="A164" s="381"/>
      <c r="B164" s="382"/>
      <c r="C164" s="383" t="s">
        <v>577</v>
      </c>
      <c r="D164" s="382"/>
      <c r="E164" s="384"/>
      <c r="F164" s="385"/>
      <c r="G164" s="385"/>
      <c r="H164" s="385"/>
      <c r="I164" s="386"/>
      <c r="J164" s="386"/>
      <c r="K164" s="385"/>
      <c r="L164" s="386"/>
      <c r="M164" s="386"/>
    </row>
    <row r="165" spans="1:13" s="130" customFormat="1" ht="19.5" x14ac:dyDescent="0.25">
      <c r="A165" s="387" t="s">
        <v>3677</v>
      </c>
      <c r="B165" s="388" t="s">
        <v>2103</v>
      </c>
      <c r="C165" s="389" t="s">
        <v>1718</v>
      </c>
      <c r="D165" s="388" t="s">
        <v>628</v>
      </c>
      <c r="E165" s="390">
        <v>2.9999999999999997E-4</v>
      </c>
      <c r="F165" s="390">
        <v>3.7199999999999997E-2</v>
      </c>
      <c r="G165" s="391">
        <v>32020</v>
      </c>
      <c r="H165" s="392"/>
      <c r="I165" s="393"/>
      <c r="J165" s="393"/>
      <c r="K165" s="393">
        <v>1191</v>
      </c>
      <c r="L165" s="394"/>
      <c r="M165" s="394"/>
    </row>
    <row r="166" spans="1:13" s="130" customFormat="1" ht="36" x14ac:dyDescent="0.2">
      <c r="A166" s="365" t="s">
        <v>124</v>
      </c>
      <c r="B166" s="366" t="s">
        <v>1839</v>
      </c>
      <c r="C166" s="367" t="s">
        <v>2106</v>
      </c>
      <c r="D166" s="368" t="s">
        <v>646</v>
      </c>
      <c r="E166" s="369"/>
      <c r="F166" s="370">
        <v>96</v>
      </c>
      <c r="G166" s="371">
        <v>731</v>
      </c>
      <c r="H166" s="371" t="s">
        <v>595</v>
      </c>
      <c r="I166" s="372">
        <v>70176</v>
      </c>
      <c r="J166" s="372" t="s">
        <v>595</v>
      </c>
      <c r="K166" s="372">
        <v>70176</v>
      </c>
      <c r="L166" s="372" t="s">
        <v>595</v>
      </c>
      <c r="M166" s="373">
        <v>75790</v>
      </c>
    </row>
    <row r="167" spans="1:13" s="130" customFormat="1" x14ac:dyDescent="0.25">
      <c r="A167" s="374"/>
      <c r="B167" s="375"/>
      <c r="C167" s="376" t="s">
        <v>613</v>
      </c>
      <c r="D167" s="377"/>
      <c r="E167" s="378"/>
      <c r="F167" s="377"/>
      <c r="G167" s="379" t="s">
        <v>595</v>
      </c>
      <c r="H167" s="379" t="s">
        <v>595</v>
      </c>
      <c r="I167" s="380" t="s">
        <v>595</v>
      </c>
      <c r="J167" s="380" t="s">
        <v>595</v>
      </c>
      <c r="K167" s="380"/>
      <c r="L167" s="380">
        <v>5614</v>
      </c>
      <c r="M167" s="380"/>
    </row>
    <row r="168" spans="1:13" s="131" customFormat="1" ht="36" x14ac:dyDescent="0.2">
      <c r="A168" s="365" t="s">
        <v>126</v>
      </c>
      <c r="B168" s="366" t="s">
        <v>1840</v>
      </c>
      <c r="C168" s="367" t="s">
        <v>2107</v>
      </c>
      <c r="D168" s="368" t="s">
        <v>646</v>
      </c>
      <c r="E168" s="369"/>
      <c r="F168" s="370">
        <v>28</v>
      </c>
      <c r="G168" s="371">
        <v>687</v>
      </c>
      <c r="H168" s="371" t="s">
        <v>595</v>
      </c>
      <c r="I168" s="372">
        <v>19236</v>
      </c>
      <c r="J168" s="372" t="s">
        <v>595</v>
      </c>
      <c r="K168" s="372">
        <v>19236</v>
      </c>
      <c r="L168" s="372" t="s">
        <v>595</v>
      </c>
      <c r="M168" s="373">
        <v>20775</v>
      </c>
    </row>
    <row r="169" spans="1:13" s="127" customFormat="1" outlineLevel="1" x14ac:dyDescent="0.25">
      <c r="A169" s="374"/>
      <c r="B169" s="375"/>
      <c r="C169" s="376" t="s">
        <v>613</v>
      </c>
      <c r="D169" s="377"/>
      <c r="E169" s="378"/>
      <c r="F169" s="377"/>
      <c r="G169" s="379" t="s">
        <v>595</v>
      </c>
      <c r="H169" s="379" t="s">
        <v>595</v>
      </c>
      <c r="I169" s="380" t="s">
        <v>595</v>
      </c>
      <c r="J169" s="380" t="s">
        <v>595</v>
      </c>
      <c r="K169" s="380"/>
      <c r="L169" s="380">
        <v>1539</v>
      </c>
      <c r="M169" s="380"/>
    </row>
    <row r="170" spans="1:13" s="130" customFormat="1" ht="60" x14ac:dyDescent="0.2">
      <c r="A170" s="365" t="s">
        <v>127</v>
      </c>
      <c r="B170" s="366" t="s">
        <v>1841</v>
      </c>
      <c r="C170" s="367" t="s">
        <v>2108</v>
      </c>
      <c r="D170" s="368" t="s">
        <v>709</v>
      </c>
      <c r="E170" s="369"/>
      <c r="F170" s="370">
        <v>2</v>
      </c>
      <c r="G170" s="371">
        <v>212</v>
      </c>
      <c r="H170" s="371" t="s">
        <v>595</v>
      </c>
      <c r="I170" s="372">
        <v>424</v>
      </c>
      <c r="J170" s="372" t="s">
        <v>595</v>
      </c>
      <c r="K170" s="372">
        <v>424</v>
      </c>
      <c r="L170" s="372" t="s">
        <v>595</v>
      </c>
      <c r="M170" s="373">
        <v>458</v>
      </c>
    </row>
    <row r="171" spans="1:13" s="130" customFormat="1" x14ac:dyDescent="0.25">
      <c r="A171" s="374"/>
      <c r="B171" s="375"/>
      <c r="C171" s="376" t="s">
        <v>613</v>
      </c>
      <c r="D171" s="377"/>
      <c r="E171" s="378"/>
      <c r="F171" s="377"/>
      <c r="G171" s="379" t="s">
        <v>595</v>
      </c>
      <c r="H171" s="379" t="s">
        <v>595</v>
      </c>
      <c r="I171" s="380" t="s">
        <v>595</v>
      </c>
      <c r="J171" s="380" t="s">
        <v>595</v>
      </c>
      <c r="K171" s="380"/>
      <c r="L171" s="380">
        <v>34</v>
      </c>
      <c r="M171" s="380"/>
    </row>
    <row r="172" spans="1:13" s="130" customFormat="1" ht="36" x14ac:dyDescent="0.2">
      <c r="A172" s="365" t="s">
        <v>129</v>
      </c>
      <c r="B172" s="366" t="s">
        <v>786</v>
      </c>
      <c r="C172" s="367" t="s">
        <v>2109</v>
      </c>
      <c r="D172" s="368" t="s">
        <v>788</v>
      </c>
      <c r="E172" s="369"/>
      <c r="F172" s="370">
        <v>10</v>
      </c>
      <c r="G172" s="371">
        <v>10.99</v>
      </c>
      <c r="H172" s="371" t="s">
        <v>595</v>
      </c>
      <c r="I172" s="372">
        <v>110</v>
      </c>
      <c r="J172" s="372" t="s">
        <v>595</v>
      </c>
      <c r="K172" s="372">
        <v>110</v>
      </c>
      <c r="L172" s="372" t="s">
        <v>595</v>
      </c>
      <c r="M172" s="373">
        <v>119</v>
      </c>
    </row>
    <row r="173" spans="1:13" s="130" customFormat="1" x14ac:dyDescent="0.25">
      <c r="A173" s="374"/>
      <c r="B173" s="375"/>
      <c r="C173" s="376" t="s">
        <v>613</v>
      </c>
      <c r="D173" s="377"/>
      <c r="E173" s="378"/>
      <c r="F173" s="377"/>
      <c r="G173" s="379" t="s">
        <v>595</v>
      </c>
      <c r="H173" s="379" t="s">
        <v>595</v>
      </c>
      <c r="I173" s="380" t="s">
        <v>595</v>
      </c>
      <c r="J173" s="380" t="s">
        <v>595</v>
      </c>
      <c r="K173" s="380"/>
      <c r="L173" s="380">
        <v>9</v>
      </c>
      <c r="M173" s="380"/>
    </row>
    <row r="174" spans="1:13" s="130" customFormat="1" x14ac:dyDescent="0.25">
      <c r="A174" s="362"/>
      <c r="B174" s="363"/>
      <c r="C174" s="276" t="s">
        <v>1842</v>
      </c>
      <c r="D174" s="276"/>
      <c r="E174" s="363"/>
      <c r="F174" s="363"/>
      <c r="G174" s="363"/>
      <c r="H174" s="363"/>
      <c r="I174" s="363"/>
      <c r="J174" s="363"/>
      <c r="K174" s="363"/>
      <c r="L174" s="363"/>
      <c r="M174" s="364"/>
    </row>
    <row r="175" spans="1:13" s="130" customFormat="1" ht="60" x14ac:dyDescent="0.2">
      <c r="A175" s="365" t="s">
        <v>131</v>
      </c>
      <c r="B175" s="366" t="s">
        <v>1843</v>
      </c>
      <c r="C175" s="367" t="s">
        <v>2110</v>
      </c>
      <c r="D175" s="368" t="s">
        <v>584</v>
      </c>
      <c r="E175" s="369"/>
      <c r="F175" s="370">
        <v>0.39441999999999999</v>
      </c>
      <c r="G175" s="371">
        <v>236800.9</v>
      </c>
      <c r="H175" s="371">
        <v>30894.94</v>
      </c>
      <c r="I175" s="372">
        <v>93399</v>
      </c>
      <c r="J175" s="372">
        <v>12186</v>
      </c>
      <c r="K175" s="372">
        <v>20591</v>
      </c>
      <c r="L175" s="372">
        <v>47194</v>
      </c>
      <c r="M175" s="373">
        <v>151841</v>
      </c>
    </row>
    <row r="176" spans="1:13" s="130" customFormat="1" x14ac:dyDescent="0.25">
      <c r="A176" s="374"/>
      <c r="B176" s="375"/>
      <c r="C176" s="376" t="s">
        <v>596</v>
      </c>
      <c r="D176" s="377"/>
      <c r="E176" s="378"/>
      <c r="F176" s="377"/>
      <c r="G176" s="379">
        <v>153699.16</v>
      </c>
      <c r="H176" s="379">
        <v>12488.92</v>
      </c>
      <c r="I176" s="380">
        <v>60622</v>
      </c>
      <c r="J176" s="380">
        <v>4926</v>
      </c>
      <c r="K176" s="380"/>
      <c r="L176" s="380">
        <v>11247</v>
      </c>
      <c r="M176" s="380"/>
    </row>
    <row r="177" spans="1:13" s="130" customFormat="1" ht="48" x14ac:dyDescent="0.2">
      <c r="A177" s="365" t="s">
        <v>133</v>
      </c>
      <c r="B177" s="366" t="s">
        <v>1844</v>
      </c>
      <c r="C177" s="367" t="s">
        <v>2111</v>
      </c>
      <c r="D177" s="368" t="s">
        <v>584</v>
      </c>
      <c r="E177" s="369"/>
      <c r="F177" s="370">
        <v>0.39441999999999999</v>
      </c>
      <c r="G177" s="371">
        <v>487427</v>
      </c>
      <c r="H177" s="371" t="s">
        <v>595</v>
      </c>
      <c r="I177" s="372">
        <v>192251</v>
      </c>
      <c r="J177" s="372" t="s">
        <v>595</v>
      </c>
      <c r="K177" s="372">
        <v>192251</v>
      </c>
      <c r="L177" s="372" t="s">
        <v>595</v>
      </c>
      <c r="M177" s="373">
        <v>207631</v>
      </c>
    </row>
    <row r="178" spans="1:13" s="127" customFormat="1" ht="12.75" customHeight="1" x14ac:dyDescent="0.25">
      <c r="A178" s="374"/>
      <c r="B178" s="375"/>
      <c r="C178" s="376" t="s">
        <v>613</v>
      </c>
      <c r="D178" s="377"/>
      <c r="E178" s="378"/>
      <c r="F178" s="377"/>
      <c r="G178" s="379" t="s">
        <v>595</v>
      </c>
      <c r="H178" s="379" t="s">
        <v>595</v>
      </c>
      <c r="I178" s="380" t="s">
        <v>595</v>
      </c>
      <c r="J178" s="380" t="s">
        <v>595</v>
      </c>
      <c r="K178" s="380"/>
      <c r="L178" s="380">
        <v>15380</v>
      </c>
      <c r="M178" s="380"/>
    </row>
    <row r="179" spans="1:13" s="130" customFormat="1" ht="60" x14ac:dyDescent="0.2">
      <c r="A179" s="365" t="s">
        <v>135</v>
      </c>
      <c r="B179" s="366" t="s">
        <v>1845</v>
      </c>
      <c r="C179" s="367" t="s">
        <v>2112</v>
      </c>
      <c r="D179" s="368" t="s">
        <v>1846</v>
      </c>
      <c r="E179" s="369"/>
      <c r="F179" s="370">
        <v>14</v>
      </c>
      <c r="G179" s="371">
        <v>1786.61</v>
      </c>
      <c r="H179" s="371">
        <v>1165.53</v>
      </c>
      <c r="I179" s="372">
        <v>25013</v>
      </c>
      <c r="J179" s="372">
        <v>16318</v>
      </c>
      <c r="K179" s="372">
        <v>2612</v>
      </c>
      <c r="L179" s="372">
        <v>10083</v>
      </c>
      <c r="M179" s="373">
        <v>37904</v>
      </c>
    </row>
    <row r="180" spans="1:13" s="130" customFormat="1" x14ac:dyDescent="0.25">
      <c r="A180" s="374"/>
      <c r="B180" s="375"/>
      <c r="C180" s="376" t="s">
        <v>596</v>
      </c>
      <c r="D180" s="377"/>
      <c r="E180" s="378"/>
      <c r="F180" s="377"/>
      <c r="G180" s="379">
        <v>434.5</v>
      </c>
      <c r="H180" s="379">
        <v>565.84</v>
      </c>
      <c r="I180" s="380">
        <v>6083</v>
      </c>
      <c r="J180" s="380">
        <v>7922</v>
      </c>
      <c r="K180" s="380"/>
      <c r="L180" s="380">
        <v>2808</v>
      </c>
      <c r="M180" s="380"/>
    </row>
    <row r="181" spans="1:13" s="130" customFormat="1" ht="60" x14ac:dyDescent="0.2">
      <c r="A181" s="365" t="s">
        <v>136</v>
      </c>
      <c r="B181" s="366" t="s">
        <v>1850</v>
      </c>
      <c r="C181" s="367" t="s">
        <v>2113</v>
      </c>
      <c r="D181" s="368" t="s">
        <v>1339</v>
      </c>
      <c r="E181" s="369"/>
      <c r="F181" s="370">
        <v>1.8</v>
      </c>
      <c r="G181" s="371">
        <v>2988</v>
      </c>
      <c r="H181" s="371" t="s">
        <v>595</v>
      </c>
      <c r="I181" s="372">
        <v>5378</v>
      </c>
      <c r="J181" s="372" t="s">
        <v>595</v>
      </c>
      <c r="K181" s="372">
        <v>5378</v>
      </c>
      <c r="L181" s="372" t="s">
        <v>595</v>
      </c>
      <c r="M181" s="373">
        <v>5808</v>
      </c>
    </row>
    <row r="182" spans="1:13" s="130" customFormat="1" x14ac:dyDescent="0.25">
      <c r="A182" s="374"/>
      <c r="B182" s="375"/>
      <c r="C182" s="376" t="s">
        <v>613</v>
      </c>
      <c r="D182" s="377"/>
      <c r="E182" s="378"/>
      <c r="F182" s="377"/>
      <c r="G182" s="379" t="s">
        <v>595</v>
      </c>
      <c r="H182" s="379" t="s">
        <v>595</v>
      </c>
      <c r="I182" s="380" t="s">
        <v>595</v>
      </c>
      <c r="J182" s="380" t="s">
        <v>595</v>
      </c>
      <c r="K182" s="380"/>
      <c r="L182" s="380">
        <v>430</v>
      </c>
      <c r="M182" s="380"/>
    </row>
    <row r="183" spans="1:13" s="130" customFormat="1" ht="24" x14ac:dyDescent="0.2">
      <c r="A183" s="365" t="s">
        <v>138</v>
      </c>
      <c r="B183" s="366" t="s">
        <v>786</v>
      </c>
      <c r="C183" s="367" t="s">
        <v>2114</v>
      </c>
      <c r="D183" s="368" t="s">
        <v>788</v>
      </c>
      <c r="E183" s="369"/>
      <c r="F183" s="370">
        <v>2</v>
      </c>
      <c r="G183" s="371">
        <v>905.64</v>
      </c>
      <c r="H183" s="371" t="s">
        <v>595</v>
      </c>
      <c r="I183" s="372">
        <v>1811</v>
      </c>
      <c r="J183" s="372" t="s">
        <v>595</v>
      </c>
      <c r="K183" s="372">
        <v>1811</v>
      </c>
      <c r="L183" s="372" t="s">
        <v>595</v>
      </c>
      <c r="M183" s="373">
        <v>1956</v>
      </c>
    </row>
    <row r="184" spans="1:13" s="130" customFormat="1" x14ac:dyDescent="0.25">
      <c r="A184" s="374"/>
      <c r="B184" s="375"/>
      <c r="C184" s="376" t="s">
        <v>613</v>
      </c>
      <c r="D184" s="377"/>
      <c r="E184" s="378"/>
      <c r="F184" s="377"/>
      <c r="G184" s="379" t="s">
        <v>595</v>
      </c>
      <c r="H184" s="379" t="s">
        <v>595</v>
      </c>
      <c r="I184" s="380" t="s">
        <v>595</v>
      </c>
      <c r="J184" s="380" t="s">
        <v>595</v>
      </c>
      <c r="K184" s="380"/>
      <c r="L184" s="380">
        <v>145</v>
      </c>
      <c r="M184" s="380"/>
    </row>
    <row r="185" spans="1:13" s="130" customFormat="1" ht="36" x14ac:dyDescent="0.2">
      <c r="A185" s="365" t="s">
        <v>140</v>
      </c>
      <c r="B185" s="366" t="s">
        <v>786</v>
      </c>
      <c r="C185" s="367" t="s">
        <v>2115</v>
      </c>
      <c r="D185" s="368" t="s">
        <v>788</v>
      </c>
      <c r="E185" s="369"/>
      <c r="F185" s="370">
        <v>2</v>
      </c>
      <c r="G185" s="371">
        <v>1990.83</v>
      </c>
      <c r="H185" s="371" t="s">
        <v>595</v>
      </c>
      <c r="I185" s="372">
        <v>3982</v>
      </c>
      <c r="J185" s="372" t="s">
        <v>595</v>
      </c>
      <c r="K185" s="372">
        <v>3982</v>
      </c>
      <c r="L185" s="372" t="s">
        <v>595</v>
      </c>
      <c r="M185" s="373">
        <v>4301</v>
      </c>
    </row>
    <row r="186" spans="1:13" s="130" customFormat="1" x14ac:dyDescent="0.25">
      <c r="A186" s="374"/>
      <c r="B186" s="375"/>
      <c r="C186" s="376" t="s">
        <v>613</v>
      </c>
      <c r="D186" s="377"/>
      <c r="E186" s="378"/>
      <c r="F186" s="377"/>
      <c r="G186" s="379" t="s">
        <v>595</v>
      </c>
      <c r="H186" s="379" t="s">
        <v>595</v>
      </c>
      <c r="I186" s="380" t="s">
        <v>595</v>
      </c>
      <c r="J186" s="380" t="s">
        <v>595</v>
      </c>
      <c r="K186" s="380"/>
      <c r="L186" s="380">
        <v>319</v>
      </c>
      <c r="M186" s="380"/>
    </row>
    <row r="187" spans="1:13" s="130" customFormat="1" ht="60" x14ac:dyDescent="0.2">
      <c r="A187" s="365" t="s">
        <v>142</v>
      </c>
      <c r="B187" s="366" t="s">
        <v>1851</v>
      </c>
      <c r="C187" s="367" t="s">
        <v>2116</v>
      </c>
      <c r="D187" s="368" t="s">
        <v>1846</v>
      </c>
      <c r="E187" s="369"/>
      <c r="F187" s="370">
        <v>160</v>
      </c>
      <c r="G187" s="371">
        <v>630.29</v>
      </c>
      <c r="H187" s="371">
        <v>271.76</v>
      </c>
      <c r="I187" s="372">
        <v>100846</v>
      </c>
      <c r="J187" s="372">
        <v>43481</v>
      </c>
      <c r="K187" s="372">
        <v>7709</v>
      </c>
      <c r="L187" s="372">
        <v>47528</v>
      </c>
      <c r="M187" s="373">
        <v>160244</v>
      </c>
    </row>
    <row r="188" spans="1:13" s="130" customFormat="1" x14ac:dyDescent="0.25">
      <c r="A188" s="374"/>
      <c r="B188" s="375"/>
      <c r="C188" s="376" t="s">
        <v>596</v>
      </c>
      <c r="D188" s="377"/>
      <c r="E188" s="378"/>
      <c r="F188" s="377"/>
      <c r="G188" s="379">
        <v>310.35000000000002</v>
      </c>
      <c r="H188" s="379">
        <v>102.22</v>
      </c>
      <c r="I188" s="380">
        <v>49656</v>
      </c>
      <c r="J188" s="380">
        <v>16355</v>
      </c>
      <c r="K188" s="380"/>
      <c r="L188" s="380">
        <v>11870</v>
      </c>
      <c r="M188" s="380"/>
    </row>
    <row r="189" spans="1:13" s="130" customFormat="1" ht="72" x14ac:dyDescent="0.2">
      <c r="A189" s="365" t="s">
        <v>143</v>
      </c>
      <c r="B189" s="366" t="s">
        <v>1852</v>
      </c>
      <c r="C189" s="367" t="s">
        <v>2117</v>
      </c>
      <c r="D189" s="368" t="s">
        <v>1846</v>
      </c>
      <c r="E189" s="369"/>
      <c r="F189" s="370">
        <v>784</v>
      </c>
      <c r="G189" s="371">
        <v>878.15</v>
      </c>
      <c r="H189" s="371">
        <v>333.71</v>
      </c>
      <c r="I189" s="372">
        <v>688470</v>
      </c>
      <c r="J189" s="372">
        <v>261629</v>
      </c>
      <c r="K189" s="372">
        <v>61865</v>
      </c>
      <c r="L189" s="372">
        <v>331295</v>
      </c>
      <c r="M189" s="373">
        <v>1101348</v>
      </c>
    </row>
    <row r="190" spans="1:13" s="130" customFormat="1" x14ac:dyDescent="0.25">
      <c r="A190" s="374"/>
      <c r="B190" s="375"/>
      <c r="C190" s="376" t="s">
        <v>596</v>
      </c>
      <c r="D190" s="377"/>
      <c r="E190" s="378"/>
      <c r="F190" s="377"/>
      <c r="G190" s="379">
        <v>465.53</v>
      </c>
      <c r="H190" s="379">
        <v>121.37</v>
      </c>
      <c r="I190" s="380">
        <v>364976</v>
      </c>
      <c r="J190" s="380">
        <v>95154</v>
      </c>
      <c r="K190" s="380"/>
      <c r="L190" s="380">
        <v>81583</v>
      </c>
      <c r="M190" s="380"/>
    </row>
    <row r="191" spans="1:13" s="130" customFormat="1" ht="60" x14ac:dyDescent="0.2">
      <c r="A191" s="365" t="s">
        <v>145</v>
      </c>
      <c r="B191" s="366" t="s">
        <v>1853</v>
      </c>
      <c r="C191" s="367" t="s">
        <v>2118</v>
      </c>
      <c r="D191" s="368" t="s">
        <v>1846</v>
      </c>
      <c r="E191" s="369"/>
      <c r="F191" s="370">
        <v>10</v>
      </c>
      <c r="G191" s="371">
        <v>1035.1300000000001</v>
      </c>
      <c r="H191" s="371">
        <v>424.18</v>
      </c>
      <c r="I191" s="372">
        <v>10351</v>
      </c>
      <c r="J191" s="372">
        <v>4242</v>
      </c>
      <c r="K191" s="372">
        <v>789</v>
      </c>
      <c r="L191" s="372">
        <v>4956</v>
      </c>
      <c r="M191" s="373">
        <v>16532</v>
      </c>
    </row>
    <row r="192" spans="1:13" s="130" customFormat="1" x14ac:dyDescent="0.25">
      <c r="A192" s="374"/>
      <c r="B192" s="375"/>
      <c r="C192" s="376" t="s">
        <v>596</v>
      </c>
      <c r="D192" s="377"/>
      <c r="E192" s="378"/>
      <c r="F192" s="377"/>
      <c r="G192" s="379">
        <v>532.04</v>
      </c>
      <c r="H192" s="379">
        <v>156.32</v>
      </c>
      <c r="I192" s="380">
        <v>5320</v>
      </c>
      <c r="J192" s="380">
        <v>1563</v>
      </c>
      <c r="K192" s="380"/>
      <c r="L192" s="380">
        <v>1225</v>
      </c>
      <c r="M192" s="380"/>
    </row>
    <row r="193" spans="1:13" s="130" customFormat="1" ht="72" x14ac:dyDescent="0.2">
      <c r="A193" s="365" t="s">
        <v>147</v>
      </c>
      <c r="B193" s="366" t="s">
        <v>1853</v>
      </c>
      <c r="C193" s="367" t="s">
        <v>2119</v>
      </c>
      <c r="D193" s="368" t="s">
        <v>1846</v>
      </c>
      <c r="E193" s="369"/>
      <c r="F193" s="370">
        <v>1160</v>
      </c>
      <c r="G193" s="371">
        <v>1061.73</v>
      </c>
      <c r="H193" s="371">
        <v>424.18</v>
      </c>
      <c r="I193" s="372">
        <v>1231607</v>
      </c>
      <c r="J193" s="372">
        <v>492049</v>
      </c>
      <c r="K193" s="372">
        <v>91536</v>
      </c>
      <c r="L193" s="372">
        <v>597133</v>
      </c>
      <c r="M193" s="373">
        <v>1975039</v>
      </c>
    </row>
    <row r="194" spans="1:13" s="130" customFormat="1" x14ac:dyDescent="0.25">
      <c r="A194" s="374"/>
      <c r="B194" s="375"/>
      <c r="C194" s="376" t="s">
        <v>596</v>
      </c>
      <c r="D194" s="377"/>
      <c r="E194" s="378"/>
      <c r="F194" s="377"/>
      <c r="G194" s="379">
        <v>558.64</v>
      </c>
      <c r="H194" s="379">
        <v>156.32</v>
      </c>
      <c r="I194" s="380">
        <v>648022</v>
      </c>
      <c r="J194" s="380">
        <v>181331</v>
      </c>
      <c r="K194" s="380"/>
      <c r="L194" s="380">
        <v>146299</v>
      </c>
      <c r="M194" s="380"/>
    </row>
    <row r="195" spans="1:13" s="130" customFormat="1" ht="60" x14ac:dyDescent="0.2">
      <c r="A195" s="365" t="s">
        <v>148</v>
      </c>
      <c r="B195" s="366" t="s">
        <v>1854</v>
      </c>
      <c r="C195" s="367" t="s">
        <v>2120</v>
      </c>
      <c r="D195" s="368" t="s">
        <v>1846</v>
      </c>
      <c r="E195" s="369"/>
      <c r="F195" s="370">
        <v>8</v>
      </c>
      <c r="G195" s="371">
        <v>1251.81</v>
      </c>
      <c r="H195" s="371">
        <v>524.42999999999995</v>
      </c>
      <c r="I195" s="372">
        <v>10014</v>
      </c>
      <c r="J195" s="372">
        <v>4195</v>
      </c>
      <c r="K195" s="372">
        <v>617</v>
      </c>
      <c r="L195" s="372">
        <v>4866</v>
      </c>
      <c r="M195" s="373">
        <v>16070</v>
      </c>
    </row>
    <row r="196" spans="1:13" s="130" customFormat="1" x14ac:dyDescent="0.25">
      <c r="A196" s="374"/>
      <c r="B196" s="375"/>
      <c r="C196" s="376" t="s">
        <v>596</v>
      </c>
      <c r="D196" s="377"/>
      <c r="E196" s="378"/>
      <c r="F196" s="377"/>
      <c r="G196" s="379">
        <v>650.27</v>
      </c>
      <c r="H196" s="379">
        <v>194.5</v>
      </c>
      <c r="I196" s="380">
        <v>5202</v>
      </c>
      <c r="J196" s="380">
        <v>1556</v>
      </c>
      <c r="K196" s="380"/>
      <c r="L196" s="380">
        <v>1190</v>
      </c>
      <c r="M196" s="380"/>
    </row>
    <row r="197" spans="1:13" s="130" customFormat="1" ht="72" x14ac:dyDescent="0.2">
      <c r="A197" s="365" t="s">
        <v>150</v>
      </c>
      <c r="B197" s="366" t="s">
        <v>1854</v>
      </c>
      <c r="C197" s="367" t="s">
        <v>2121</v>
      </c>
      <c r="D197" s="368" t="s">
        <v>1846</v>
      </c>
      <c r="E197" s="369"/>
      <c r="F197" s="370">
        <v>36</v>
      </c>
      <c r="G197" s="371">
        <v>1284.32</v>
      </c>
      <c r="H197" s="371">
        <v>524.42999999999995</v>
      </c>
      <c r="I197" s="372">
        <v>46236</v>
      </c>
      <c r="J197" s="372">
        <v>18879</v>
      </c>
      <c r="K197" s="372">
        <v>2777</v>
      </c>
      <c r="L197" s="372">
        <v>22739</v>
      </c>
      <c r="M197" s="373">
        <v>74493</v>
      </c>
    </row>
    <row r="198" spans="1:13" s="130" customFormat="1" x14ac:dyDescent="0.25">
      <c r="A198" s="374"/>
      <c r="B198" s="375"/>
      <c r="C198" s="376" t="s">
        <v>596</v>
      </c>
      <c r="D198" s="377"/>
      <c r="E198" s="378"/>
      <c r="F198" s="377"/>
      <c r="G198" s="379">
        <v>682.78</v>
      </c>
      <c r="H198" s="379">
        <v>194.5</v>
      </c>
      <c r="I198" s="380">
        <v>24580</v>
      </c>
      <c r="J198" s="380">
        <v>7002</v>
      </c>
      <c r="K198" s="380"/>
      <c r="L198" s="380">
        <v>5518</v>
      </c>
      <c r="M198" s="380"/>
    </row>
    <row r="199" spans="1:13" s="130" customFormat="1" ht="60" x14ac:dyDescent="0.2">
      <c r="A199" s="365" t="s">
        <v>152</v>
      </c>
      <c r="B199" s="366" t="s">
        <v>1855</v>
      </c>
      <c r="C199" s="367" t="s">
        <v>2122</v>
      </c>
      <c r="D199" s="368" t="s">
        <v>1581</v>
      </c>
      <c r="E199" s="369"/>
      <c r="F199" s="370">
        <v>4.3999999999999997E-2</v>
      </c>
      <c r="G199" s="371">
        <v>20654195</v>
      </c>
      <c r="H199" s="371" t="s">
        <v>595</v>
      </c>
      <c r="I199" s="372">
        <v>908785</v>
      </c>
      <c r="J199" s="372" t="s">
        <v>595</v>
      </c>
      <c r="K199" s="372">
        <v>908785</v>
      </c>
      <c r="L199" s="372" t="s">
        <v>595</v>
      </c>
      <c r="M199" s="373">
        <v>981488</v>
      </c>
    </row>
    <row r="200" spans="1:13" s="130" customFormat="1" x14ac:dyDescent="0.25">
      <c r="A200" s="374"/>
      <c r="B200" s="375"/>
      <c r="C200" s="376" t="s">
        <v>613</v>
      </c>
      <c r="D200" s="377"/>
      <c r="E200" s="378"/>
      <c r="F200" s="377"/>
      <c r="G200" s="379" t="s">
        <v>595</v>
      </c>
      <c r="H200" s="379" t="s">
        <v>595</v>
      </c>
      <c r="I200" s="380" t="s">
        <v>595</v>
      </c>
      <c r="J200" s="380" t="s">
        <v>595</v>
      </c>
      <c r="K200" s="380"/>
      <c r="L200" s="380">
        <v>72703</v>
      </c>
      <c r="M200" s="380"/>
    </row>
    <row r="201" spans="1:13" s="130" customFormat="1" ht="60" x14ac:dyDescent="0.2">
      <c r="A201" s="365" t="s">
        <v>154</v>
      </c>
      <c r="B201" s="366" t="s">
        <v>1856</v>
      </c>
      <c r="C201" s="367" t="s">
        <v>2123</v>
      </c>
      <c r="D201" s="368" t="s">
        <v>1581</v>
      </c>
      <c r="E201" s="369"/>
      <c r="F201" s="370">
        <v>1.17</v>
      </c>
      <c r="G201" s="371">
        <v>9352051</v>
      </c>
      <c r="H201" s="371" t="s">
        <v>595</v>
      </c>
      <c r="I201" s="372">
        <v>10941900</v>
      </c>
      <c r="J201" s="372" t="s">
        <v>595</v>
      </c>
      <c r="K201" s="372">
        <v>10941900</v>
      </c>
      <c r="L201" s="372" t="s">
        <v>595</v>
      </c>
      <c r="M201" s="373">
        <v>11817252</v>
      </c>
    </row>
    <row r="202" spans="1:13" s="130" customFormat="1" x14ac:dyDescent="0.25">
      <c r="A202" s="374"/>
      <c r="B202" s="375"/>
      <c r="C202" s="376" t="s">
        <v>613</v>
      </c>
      <c r="D202" s="377"/>
      <c r="E202" s="378"/>
      <c r="F202" s="377"/>
      <c r="G202" s="379" t="s">
        <v>595</v>
      </c>
      <c r="H202" s="379" t="s">
        <v>595</v>
      </c>
      <c r="I202" s="380" t="s">
        <v>595</v>
      </c>
      <c r="J202" s="380" t="s">
        <v>595</v>
      </c>
      <c r="K202" s="380"/>
      <c r="L202" s="380">
        <v>875352</v>
      </c>
      <c r="M202" s="380"/>
    </row>
    <row r="203" spans="1:13" s="130" customFormat="1" ht="60" x14ac:dyDescent="0.2">
      <c r="A203" s="365" t="s">
        <v>156</v>
      </c>
      <c r="B203" s="366" t="s">
        <v>1857</v>
      </c>
      <c r="C203" s="367" t="s">
        <v>2124</v>
      </c>
      <c r="D203" s="368" t="s">
        <v>1581</v>
      </c>
      <c r="E203" s="369"/>
      <c r="F203" s="370">
        <v>9.8000000000000004E-2</v>
      </c>
      <c r="G203" s="371">
        <v>1774327</v>
      </c>
      <c r="H203" s="371" t="s">
        <v>595</v>
      </c>
      <c r="I203" s="372">
        <v>173884</v>
      </c>
      <c r="J203" s="372" t="s">
        <v>595</v>
      </c>
      <c r="K203" s="372">
        <v>173884</v>
      </c>
      <c r="L203" s="372" t="s">
        <v>595</v>
      </c>
      <c r="M203" s="373">
        <v>187795</v>
      </c>
    </row>
    <row r="204" spans="1:13" s="130" customFormat="1" x14ac:dyDescent="0.25">
      <c r="A204" s="374"/>
      <c r="B204" s="375"/>
      <c r="C204" s="376" t="s">
        <v>613</v>
      </c>
      <c r="D204" s="377"/>
      <c r="E204" s="378"/>
      <c r="F204" s="377"/>
      <c r="G204" s="379" t="s">
        <v>595</v>
      </c>
      <c r="H204" s="379" t="s">
        <v>595</v>
      </c>
      <c r="I204" s="380" t="s">
        <v>595</v>
      </c>
      <c r="J204" s="380" t="s">
        <v>595</v>
      </c>
      <c r="K204" s="380"/>
      <c r="L204" s="380">
        <v>13911</v>
      </c>
      <c r="M204" s="380"/>
    </row>
    <row r="205" spans="1:13" s="130" customFormat="1" ht="60" x14ac:dyDescent="0.2">
      <c r="A205" s="365" t="s">
        <v>158</v>
      </c>
      <c r="B205" s="366" t="s">
        <v>1858</v>
      </c>
      <c r="C205" s="367" t="s">
        <v>2125</v>
      </c>
      <c r="D205" s="368" t="s">
        <v>1581</v>
      </c>
      <c r="E205" s="369"/>
      <c r="F205" s="370">
        <v>0.28999999999999998</v>
      </c>
      <c r="G205" s="371">
        <v>919447</v>
      </c>
      <c r="H205" s="371" t="s">
        <v>595</v>
      </c>
      <c r="I205" s="372">
        <v>266640</v>
      </c>
      <c r="J205" s="372" t="s">
        <v>595</v>
      </c>
      <c r="K205" s="372">
        <v>266640</v>
      </c>
      <c r="L205" s="372" t="s">
        <v>595</v>
      </c>
      <c r="M205" s="373">
        <v>287971</v>
      </c>
    </row>
    <row r="206" spans="1:13" s="130" customFormat="1" x14ac:dyDescent="0.25">
      <c r="A206" s="374"/>
      <c r="B206" s="375"/>
      <c r="C206" s="376" t="s">
        <v>613</v>
      </c>
      <c r="D206" s="377"/>
      <c r="E206" s="378"/>
      <c r="F206" s="377"/>
      <c r="G206" s="379" t="s">
        <v>595</v>
      </c>
      <c r="H206" s="379" t="s">
        <v>595</v>
      </c>
      <c r="I206" s="380" t="s">
        <v>595</v>
      </c>
      <c r="J206" s="380" t="s">
        <v>595</v>
      </c>
      <c r="K206" s="380"/>
      <c r="L206" s="380">
        <v>21331</v>
      </c>
      <c r="M206" s="380"/>
    </row>
    <row r="207" spans="1:13" s="130" customFormat="1" ht="60" x14ac:dyDescent="0.2">
      <c r="A207" s="365" t="s">
        <v>160</v>
      </c>
      <c r="B207" s="366" t="s">
        <v>1859</v>
      </c>
      <c r="C207" s="367" t="s">
        <v>2126</v>
      </c>
      <c r="D207" s="368" t="s">
        <v>1581</v>
      </c>
      <c r="E207" s="369"/>
      <c r="F207" s="370">
        <v>0.01</v>
      </c>
      <c r="G207" s="371">
        <v>1006815</v>
      </c>
      <c r="H207" s="371" t="s">
        <v>595</v>
      </c>
      <c r="I207" s="372">
        <v>10068</v>
      </c>
      <c r="J207" s="372" t="s">
        <v>595</v>
      </c>
      <c r="K207" s="372">
        <v>10068</v>
      </c>
      <c r="L207" s="372" t="s">
        <v>595</v>
      </c>
      <c r="M207" s="373">
        <v>10873</v>
      </c>
    </row>
    <row r="208" spans="1:13" s="130" customFormat="1" x14ac:dyDescent="0.25">
      <c r="A208" s="374"/>
      <c r="B208" s="375"/>
      <c r="C208" s="376" t="s">
        <v>613</v>
      </c>
      <c r="D208" s="377"/>
      <c r="E208" s="378"/>
      <c r="F208" s="377"/>
      <c r="G208" s="379" t="s">
        <v>595</v>
      </c>
      <c r="H208" s="379" t="s">
        <v>595</v>
      </c>
      <c r="I208" s="380" t="s">
        <v>595</v>
      </c>
      <c r="J208" s="380" t="s">
        <v>595</v>
      </c>
      <c r="K208" s="380"/>
      <c r="L208" s="380">
        <v>805</v>
      </c>
      <c r="M208" s="380"/>
    </row>
    <row r="209" spans="1:13" s="130" customFormat="1" ht="60" x14ac:dyDescent="0.2">
      <c r="A209" s="365" t="s">
        <v>162</v>
      </c>
      <c r="B209" s="366" t="s">
        <v>1860</v>
      </c>
      <c r="C209" s="367" t="s">
        <v>2127</v>
      </c>
      <c r="D209" s="368" t="s">
        <v>1581</v>
      </c>
      <c r="E209" s="369"/>
      <c r="F209" s="370">
        <v>6.4000000000000001E-2</v>
      </c>
      <c r="G209" s="371">
        <v>783605</v>
      </c>
      <c r="H209" s="371" t="s">
        <v>595</v>
      </c>
      <c r="I209" s="372">
        <v>50151</v>
      </c>
      <c r="J209" s="372" t="s">
        <v>595</v>
      </c>
      <c r="K209" s="372">
        <v>50151</v>
      </c>
      <c r="L209" s="372" t="s">
        <v>595</v>
      </c>
      <c r="M209" s="373">
        <v>54163</v>
      </c>
    </row>
    <row r="210" spans="1:13" s="130" customFormat="1" x14ac:dyDescent="0.25">
      <c r="A210" s="374"/>
      <c r="B210" s="375"/>
      <c r="C210" s="376" t="s">
        <v>613</v>
      </c>
      <c r="D210" s="377"/>
      <c r="E210" s="378"/>
      <c r="F210" s="377"/>
      <c r="G210" s="379" t="s">
        <v>595</v>
      </c>
      <c r="H210" s="379" t="s">
        <v>595</v>
      </c>
      <c r="I210" s="380" t="s">
        <v>595</v>
      </c>
      <c r="J210" s="380" t="s">
        <v>595</v>
      </c>
      <c r="K210" s="380"/>
      <c r="L210" s="380">
        <v>4012</v>
      </c>
      <c r="M210" s="380"/>
    </row>
    <row r="211" spans="1:13" s="130" customFormat="1" ht="60" x14ac:dyDescent="0.2">
      <c r="A211" s="365" t="s">
        <v>164</v>
      </c>
      <c r="B211" s="366" t="s">
        <v>1861</v>
      </c>
      <c r="C211" s="367" t="s">
        <v>2128</v>
      </c>
      <c r="D211" s="368" t="s">
        <v>1581</v>
      </c>
      <c r="E211" s="369"/>
      <c r="F211" s="370">
        <v>0.17199999999999999</v>
      </c>
      <c r="G211" s="371">
        <v>588168</v>
      </c>
      <c r="H211" s="371" t="s">
        <v>595</v>
      </c>
      <c r="I211" s="372">
        <v>101165</v>
      </c>
      <c r="J211" s="372" t="s">
        <v>595</v>
      </c>
      <c r="K211" s="372">
        <v>101165</v>
      </c>
      <c r="L211" s="372" t="s">
        <v>595</v>
      </c>
      <c r="M211" s="373">
        <v>109258</v>
      </c>
    </row>
    <row r="212" spans="1:13" s="130" customFormat="1" x14ac:dyDescent="0.25">
      <c r="A212" s="374"/>
      <c r="B212" s="375"/>
      <c r="C212" s="376" t="s">
        <v>613</v>
      </c>
      <c r="D212" s="377"/>
      <c r="E212" s="378"/>
      <c r="F212" s="377"/>
      <c r="G212" s="379" t="s">
        <v>595</v>
      </c>
      <c r="H212" s="379" t="s">
        <v>595</v>
      </c>
      <c r="I212" s="380" t="s">
        <v>595</v>
      </c>
      <c r="J212" s="380" t="s">
        <v>595</v>
      </c>
      <c r="K212" s="380"/>
      <c r="L212" s="380">
        <v>8093</v>
      </c>
      <c r="M212" s="380"/>
    </row>
    <row r="213" spans="1:13" s="130" customFormat="1" ht="60" x14ac:dyDescent="0.2">
      <c r="A213" s="365" t="s">
        <v>166</v>
      </c>
      <c r="B213" s="366" t="s">
        <v>1862</v>
      </c>
      <c r="C213" s="367" t="s">
        <v>2129</v>
      </c>
      <c r="D213" s="368" t="s">
        <v>1581</v>
      </c>
      <c r="E213" s="369"/>
      <c r="F213" s="370">
        <v>6.4000000000000001E-2</v>
      </c>
      <c r="G213" s="371">
        <v>406276</v>
      </c>
      <c r="H213" s="371" t="s">
        <v>595</v>
      </c>
      <c r="I213" s="372">
        <v>26002</v>
      </c>
      <c r="J213" s="372" t="s">
        <v>595</v>
      </c>
      <c r="K213" s="372">
        <v>26002</v>
      </c>
      <c r="L213" s="372" t="s">
        <v>595</v>
      </c>
      <c r="M213" s="373">
        <v>28082</v>
      </c>
    </row>
    <row r="214" spans="1:13" s="130" customFormat="1" x14ac:dyDescent="0.25">
      <c r="A214" s="374"/>
      <c r="B214" s="375"/>
      <c r="C214" s="376" t="s">
        <v>613</v>
      </c>
      <c r="D214" s="377"/>
      <c r="E214" s="378"/>
      <c r="F214" s="377"/>
      <c r="G214" s="379" t="s">
        <v>595</v>
      </c>
      <c r="H214" s="379" t="s">
        <v>595</v>
      </c>
      <c r="I214" s="380" t="s">
        <v>595</v>
      </c>
      <c r="J214" s="380" t="s">
        <v>595</v>
      </c>
      <c r="K214" s="380"/>
      <c r="L214" s="380">
        <v>2080</v>
      </c>
      <c r="M214" s="380"/>
    </row>
    <row r="215" spans="1:13" s="130" customFormat="1" ht="60" x14ac:dyDescent="0.2">
      <c r="A215" s="365" t="s">
        <v>168</v>
      </c>
      <c r="B215" s="366" t="s">
        <v>1863</v>
      </c>
      <c r="C215" s="367" t="s">
        <v>2130</v>
      </c>
      <c r="D215" s="368" t="s">
        <v>1581</v>
      </c>
      <c r="E215" s="369"/>
      <c r="F215" s="370">
        <v>6.4000000000000001E-2</v>
      </c>
      <c r="G215" s="371">
        <v>257126</v>
      </c>
      <c r="H215" s="371" t="s">
        <v>595</v>
      </c>
      <c r="I215" s="372">
        <v>16456</v>
      </c>
      <c r="J215" s="372" t="s">
        <v>595</v>
      </c>
      <c r="K215" s="372">
        <v>16456</v>
      </c>
      <c r="L215" s="372" t="s">
        <v>595</v>
      </c>
      <c r="M215" s="373">
        <v>17772</v>
      </c>
    </row>
    <row r="216" spans="1:13" s="130" customFormat="1" x14ac:dyDescent="0.25">
      <c r="A216" s="374"/>
      <c r="B216" s="375"/>
      <c r="C216" s="376" t="s">
        <v>613</v>
      </c>
      <c r="D216" s="377"/>
      <c r="E216" s="378"/>
      <c r="F216" s="377"/>
      <c r="G216" s="379" t="s">
        <v>595</v>
      </c>
      <c r="H216" s="379" t="s">
        <v>595</v>
      </c>
      <c r="I216" s="380" t="s">
        <v>595</v>
      </c>
      <c r="J216" s="380" t="s">
        <v>595</v>
      </c>
      <c r="K216" s="380"/>
      <c r="L216" s="380">
        <v>1316</v>
      </c>
      <c r="M216" s="380"/>
    </row>
    <row r="217" spans="1:13" s="130" customFormat="1" ht="60" x14ac:dyDescent="0.2">
      <c r="A217" s="365" t="s">
        <v>170</v>
      </c>
      <c r="B217" s="366" t="s">
        <v>1864</v>
      </c>
      <c r="C217" s="367" t="s">
        <v>2131</v>
      </c>
      <c r="D217" s="368" t="s">
        <v>1581</v>
      </c>
      <c r="E217" s="369"/>
      <c r="F217" s="370">
        <v>0.02</v>
      </c>
      <c r="G217" s="371">
        <v>983426</v>
      </c>
      <c r="H217" s="371" t="s">
        <v>595</v>
      </c>
      <c r="I217" s="372">
        <v>19669</v>
      </c>
      <c r="J217" s="372" t="s">
        <v>595</v>
      </c>
      <c r="K217" s="372">
        <v>19669</v>
      </c>
      <c r="L217" s="372" t="s">
        <v>595</v>
      </c>
      <c r="M217" s="373">
        <v>21242</v>
      </c>
    </row>
    <row r="218" spans="1:13" s="130" customFormat="1" x14ac:dyDescent="0.25">
      <c r="A218" s="374"/>
      <c r="B218" s="375"/>
      <c r="C218" s="376" t="s">
        <v>613</v>
      </c>
      <c r="D218" s="377"/>
      <c r="E218" s="378"/>
      <c r="F218" s="377"/>
      <c r="G218" s="379" t="s">
        <v>595</v>
      </c>
      <c r="H218" s="379" t="s">
        <v>595</v>
      </c>
      <c r="I218" s="380" t="s">
        <v>595</v>
      </c>
      <c r="J218" s="380" t="s">
        <v>595</v>
      </c>
      <c r="K218" s="380"/>
      <c r="L218" s="380">
        <v>1573</v>
      </c>
      <c r="M218" s="380"/>
    </row>
    <row r="219" spans="1:13" s="130" customFormat="1" ht="60" x14ac:dyDescent="0.2">
      <c r="A219" s="365" t="s">
        <v>172</v>
      </c>
      <c r="B219" s="366" t="s">
        <v>1865</v>
      </c>
      <c r="C219" s="367" t="s">
        <v>2132</v>
      </c>
      <c r="D219" s="368" t="s">
        <v>1581</v>
      </c>
      <c r="E219" s="369"/>
      <c r="F219" s="370">
        <v>9.8000000000000004E-2</v>
      </c>
      <c r="G219" s="371">
        <v>535452</v>
      </c>
      <c r="H219" s="371" t="s">
        <v>595</v>
      </c>
      <c r="I219" s="372">
        <v>52474</v>
      </c>
      <c r="J219" s="372" t="s">
        <v>595</v>
      </c>
      <c r="K219" s="372">
        <v>52474</v>
      </c>
      <c r="L219" s="372" t="s">
        <v>595</v>
      </c>
      <c r="M219" s="373">
        <v>56672</v>
      </c>
    </row>
    <row r="220" spans="1:13" s="130" customFormat="1" x14ac:dyDescent="0.25">
      <c r="A220" s="374"/>
      <c r="B220" s="375"/>
      <c r="C220" s="376" t="s">
        <v>613</v>
      </c>
      <c r="D220" s="377"/>
      <c r="E220" s="378"/>
      <c r="F220" s="377"/>
      <c r="G220" s="379" t="s">
        <v>595</v>
      </c>
      <c r="H220" s="379" t="s">
        <v>595</v>
      </c>
      <c r="I220" s="380" t="s">
        <v>595</v>
      </c>
      <c r="J220" s="380" t="s">
        <v>595</v>
      </c>
      <c r="K220" s="380"/>
      <c r="L220" s="380">
        <v>4198</v>
      </c>
      <c r="M220" s="380"/>
    </row>
    <row r="221" spans="1:13" s="130" customFormat="1" ht="36" x14ac:dyDescent="0.2">
      <c r="A221" s="365" t="s">
        <v>173</v>
      </c>
      <c r="B221" s="366" t="s">
        <v>786</v>
      </c>
      <c r="C221" s="367" t="s">
        <v>2133</v>
      </c>
      <c r="D221" s="368" t="s">
        <v>646</v>
      </c>
      <c r="E221" s="369"/>
      <c r="F221" s="370">
        <v>64</v>
      </c>
      <c r="G221" s="371">
        <v>1096.05</v>
      </c>
      <c r="H221" s="371" t="s">
        <v>595</v>
      </c>
      <c r="I221" s="372">
        <v>70147</v>
      </c>
      <c r="J221" s="372" t="s">
        <v>595</v>
      </c>
      <c r="K221" s="372">
        <v>70147</v>
      </c>
      <c r="L221" s="372" t="s">
        <v>595</v>
      </c>
      <c r="M221" s="373">
        <v>75759</v>
      </c>
    </row>
    <row r="222" spans="1:13" s="130" customFormat="1" x14ac:dyDescent="0.25">
      <c r="A222" s="374"/>
      <c r="B222" s="375"/>
      <c r="C222" s="376" t="s">
        <v>613</v>
      </c>
      <c r="D222" s="377"/>
      <c r="E222" s="378"/>
      <c r="F222" s="377"/>
      <c r="G222" s="379" t="s">
        <v>595</v>
      </c>
      <c r="H222" s="379" t="s">
        <v>595</v>
      </c>
      <c r="I222" s="380" t="s">
        <v>595</v>
      </c>
      <c r="J222" s="380" t="s">
        <v>595</v>
      </c>
      <c r="K222" s="380"/>
      <c r="L222" s="380">
        <v>5612</v>
      </c>
      <c r="M222" s="380"/>
    </row>
    <row r="223" spans="1:13" s="130" customFormat="1" x14ac:dyDescent="0.25">
      <c r="A223" s="362"/>
      <c r="B223" s="363"/>
      <c r="C223" s="276" t="s">
        <v>1866</v>
      </c>
      <c r="D223" s="276"/>
      <c r="E223" s="363"/>
      <c r="F223" s="363"/>
      <c r="G223" s="363"/>
      <c r="H223" s="363"/>
      <c r="I223" s="363"/>
      <c r="J223" s="363"/>
      <c r="K223" s="363"/>
      <c r="L223" s="363"/>
      <c r="M223" s="364"/>
    </row>
    <row r="224" spans="1:13" s="130" customFormat="1" ht="36" x14ac:dyDescent="0.2">
      <c r="A224" s="365" t="s">
        <v>174</v>
      </c>
      <c r="B224" s="366" t="s">
        <v>592</v>
      </c>
      <c r="C224" s="367" t="s">
        <v>593</v>
      </c>
      <c r="D224" s="368" t="s">
        <v>594</v>
      </c>
      <c r="E224" s="369"/>
      <c r="F224" s="370">
        <v>9.5760000000000005</v>
      </c>
      <c r="G224" s="371">
        <v>3780.59</v>
      </c>
      <c r="H224" s="371" t="s">
        <v>595</v>
      </c>
      <c r="I224" s="372">
        <v>36203</v>
      </c>
      <c r="J224" s="372" t="s">
        <v>595</v>
      </c>
      <c r="K224" s="372" t="s">
        <v>595</v>
      </c>
      <c r="L224" s="372">
        <v>26066</v>
      </c>
      <c r="M224" s="373">
        <v>67251</v>
      </c>
    </row>
    <row r="225" spans="1:13" s="130" customFormat="1" x14ac:dyDescent="0.25">
      <c r="A225" s="374"/>
      <c r="B225" s="375"/>
      <c r="C225" s="376" t="s">
        <v>596</v>
      </c>
      <c r="D225" s="377"/>
      <c r="E225" s="378"/>
      <c r="F225" s="377"/>
      <c r="G225" s="379">
        <v>3780.59</v>
      </c>
      <c r="H225" s="379" t="s">
        <v>595</v>
      </c>
      <c r="I225" s="380">
        <v>36203</v>
      </c>
      <c r="J225" s="380" t="s">
        <v>595</v>
      </c>
      <c r="K225" s="380"/>
      <c r="L225" s="380">
        <v>4982</v>
      </c>
      <c r="M225" s="380"/>
    </row>
    <row r="226" spans="1:13" s="130" customFormat="1" ht="36" x14ac:dyDescent="0.2">
      <c r="A226" s="365" t="s">
        <v>176</v>
      </c>
      <c r="B226" s="366" t="s">
        <v>636</v>
      </c>
      <c r="C226" s="367" t="s">
        <v>637</v>
      </c>
      <c r="D226" s="368" t="s">
        <v>594</v>
      </c>
      <c r="E226" s="369"/>
      <c r="F226" s="370">
        <v>9.5760000000000005</v>
      </c>
      <c r="G226" s="371">
        <v>1973.05</v>
      </c>
      <c r="H226" s="371" t="s">
        <v>595</v>
      </c>
      <c r="I226" s="372">
        <v>18894</v>
      </c>
      <c r="J226" s="372" t="s">
        <v>595</v>
      </c>
      <c r="K226" s="372" t="s">
        <v>595</v>
      </c>
      <c r="L226" s="372">
        <v>13604</v>
      </c>
      <c r="M226" s="373">
        <v>35097</v>
      </c>
    </row>
    <row r="227" spans="1:13" s="127" customFormat="1" ht="12.75" customHeight="1" x14ac:dyDescent="0.25">
      <c r="A227" s="374"/>
      <c r="B227" s="375"/>
      <c r="C227" s="376" t="s">
        <v>596</v>
      </c>
      <c r="D227" s="377"/>
      <c r="E227" s="378"/>
      <c r="F227" s="377"/>
      <c r="G227" s="379">
        <v>1973.05</v>
      </c>
      <c r="H227" s="379" t="s">
        <v>595</v>
      </c>
      <c r="I227" s="380">
        <v>18894</v>
      </c>
      <c r="J227" s="380" t="s">
        <v>595</v>
      </c>
      <c r="K227" s="380"/>
      <c r="L227" s="380">
        <v>2600</v>
      </c>
      <c r="M227" s="380"/>
    </row>
    <row r="228" spans="1:13" s="130" customFormat="1" ht="60" x14ac:dyDescent="0.2">
      <c r="A228" s="365" t="s">
        <v>178</v>
      </c>
      <c r="B228" s="366" t="s">
        <v>1867</v>
      </c>
      <c r="C228" s="367" t="s">
        <v>2134</v>
      </c>
      <c r="D228" s="368" t="s">
        <v>709</v>
      </c>
      <c r="E228" s="369"/>
      <c r="F228" s="370">
        <v>6</v>
      </c>
      <c r="G228" s="371">
        <v>8902.43</v>
      </c>
      <c r="H228" s="371">
        <v>340.2</v>
      </c>
      <c r="I228" s="372">
        <v>53415</v>
      </c>
      <c r="J228" s="372">
        <v>2041</v>
      </c>
      <c r="K228" s="372">
        <v>35921</v>
      </c>
      <c r="L228" s="372">
        <v>11716</v>
      </c>
      <c r="M228" s="373">
        <v>70341</v>
      </c>
    </row>
    <row r="229" spans="1:13" s="130" customFormat="1" x14ac:dyDescent="0.25">
      <c r="A229" s="374"/>
      <c r="B229" s="375"/>
      <c r="C229" s="376" t="s">
        <v>596</v>
      </c>
      <c r="D229" s="377"/>
      <c r="E229" s="378"/>
      <c r="F229" s="377"/>
      <c r="G229" s="379">
        <v>2575.5700000000002</v>
      </c>
      <c r="H229" s="379">
        <v>136.37</v>
      </c>
      <c r="I229" s="380">
        <v>15453</v>
      </c>
      <c r="J229" s="380">
        <v>818</v>
      </c>
      <c r="K229" s="380"/>
      <c r="L229" s="380">
        <v>5210</v>
      </c>
      <c r="M229" s="380"/>
    </row>
    <row r="230" spans="1:13" s="130" customFormat="1" ht="60" x14ac:dyDescent="0.2">
      <c r="A230" s="365" t="s">
        <v>180</v>
      </c>
      <c r="B230" s="366" t="s">
        <v>1868</v>
      </c>
      <c r="C230" s="367" t="s">
        <v>2135</v>
      </c>
      <c r="D230" s="368" t="s">
        <v>646</v>
      </c>
      <c r="E230" s="369"/>
      <c r="F230" s="370">
        <v>15.2</v>
      </c>
      <c r="G230" s="371">
        <v>1144.77</v>
      </c>
      <c r="H230" s="371">
        <v>42.49</v>
      </c>
      <c r="I230" s="372">
        <v>17401</v>
      </c>
      <c r="J230" s="372">
        <v>646</v>
      </c>
      <c r="K230" s="372">
        <v>10665</v>
      </c>
      <c r="L230" s="372">
        <v>4557</v>
      </c>
      <c r="M230" s="373">
        <v>23715</v>
      </c>
    </row>
    <row r="231" spans="1:13" s="130" customFormat="1" x14ac:dyDescent="0.25">
      <c r="A231" s="374"/>
      <c r="B231" s="375"/>
      <c r="C231" s="376" t="s">
        <v>596</v>
      </c>
      <c r="D231" s="377"/>
      <c r="E231" s="378"/>
      <c r="F231" s="377"/>
      <c r="G231" s="379">
        <v>400.64</v>
      </c>
      <c r="H231" s="379">
        <v>15.79</v>
      </c>
      <c r="I231" s="380">
        <v>6090</v>
      </c>
      <c r="J231" s="380">
        <v>240</v>
      </c>
      <c r="K231" s="380"/>
      <c r="L231" s="380">
        <v>1757</v>
      </c>
      <c r="M231" s="380"/>
    </row>
    <row r="232" spans="1:13" s="130" customFormat="1" ht="60" x14ac:dyDescent="0.2">
      <c r="A232" s="365" t="s">
        <v>181</v>
      </c>
      <c r="B232" s="366" t="s">
        <v>1869</v>
      </c>
      <c r="C232" s="367" t="s">
        <v>2136</v>
      </c>
      <c r="D232" s="368" t="s">
        <v>646</v>
      </c>
      <c r="E232" s="369"/>
      <c r="F232" s="370">
        <v>26.8</v>
      </c>
      <c r="G232" s="371">
        <v>1257.55</v>
      </c>
      <c r="H232" s="371">
        <v>47.73</v>
      </c>
      <c r="I232" s="372">
        <v>33702</v>
      </c>
      <c r="J232" s="372">
        <v>1279</v>
      </c>
      <c r="K232" s="372">
        <v>18618</v>
      </c>
      <c r="L232" s="372">
        <v>10286</v>
      </c>
      <c r="M232" s="373">
        <v>47507</v>
      </c>
    </row>
    <row r="233" spans="1:13" s="130" customFormat="1" x14ac:dyDescent="0.25">
      <c r="A233" s="374"/>
      <c r="B233" s="375"/>
      <c r="C233" s="376" t="s">
        <v>596</v>
      </c>
      <c r="D233" s="377"/>
      <c r="E233" s="378"/>
      <c r="F233" s="377"/>
      <c r="G233" s="379">
        <v>515.11</v>
      </c>
      <c r="H233" s="379">
        <v>17.940000000000001</v>
      </c>
      <c r="I233" s="380">
        <v>13805</v>
      </c>
      <c r="J233" s="380">
        <v>481</v>
      </c>
      <c r="K233" s="380"/>
      <c r="L233" s="380">
        <v>3519</v>
      </c>
      <c r="M233" s="380"/>
    </row>
    <row r="234" spans="1:13" s="130" customFormat="1" ht="72" x14ac:dyDescent="0.2">
      <c r="A234" s="365" t="s">
        <v>183</v>
      </c>
      <c r="B234" s="366" t="s">
        <v>1870</v>
      </c>
      <c r="C234" s="367" t="s">
        <v>2137</v>
      </c>
      <c r="D234" s="368" t="s">
        <v>646</v>
      </c>
      <c r="E234" s="369"/>
      <c r="F234" s="370">
        <v>68</v>
      </c>
      <c r="G234" s="371">
        <v>1251.8800000000001</v>
      </c>
      <c r="H234" s="371">
        <v>6.68</v>
      </c>
      <c r="I234" s="372">
        <v>85128</v>
      </c>
      <c r="J234" s="372">
        <v>454</v>
      </c>
      <c r="K234" s="372">
        <v>4986</v>
      </c>
      <c r="L234" s="372">
        <v>57480</v>
      </c>
      <c r="M234" s="373">
        <v>154017</v>
      </c>
    </row>
    <row r="235" spans="1:13" s="130" customFormat="1" x14ac:dyDescent="0.25">
      <c r="A235" s="374"/>
      <c r="B235" s="375"/>
      <c r="C235" s="376" t="s">
        <v>596</v>
      </c>
      <c r="D235" s="377"/>
      <c r="E235" s="378"/>
      <c r="F235" s="377"/>
      <c r="G235" s="379">
        <v>1171.8800000000001</v>
      </c>
      <c r="H235" s="379">
        <v>2.15</v>
      </c>
      <c r="I235" s="380">
        <v>79688</v>
      </c>
      <c r="J235" s="380">
        <v>146</v>
      </c>
      <c r="K235" s="380"/>
      <c r="L235" s="380">
        <v>11408</v>
      </c>
      <c r="M235" s="380"/>
    </row>
    <row r="236" spans="1:13" s="130" customFormat="1" ht="48" x14ac:dyDescent="0.2">
      <c r="A236" s="365" t="s">
        <v>184</v>
      </c>
      <c r="B236" s="366" t="s">
        <v>1871</v>
      </c>
      <c r="C236" s="367" t="s">
        <v>2138</v>
      </c>
      <c r="D236" s="368" t="s">
        <v>1581</v>
      </c>
      <c r="E236" s="369"/>
      <c r="F236" s="370">
        <v>1.7999999999999999E-2</v>
      </c>
      <c r="G236" s="371">
        <v>2580426</v>
      </c>
      <c r="H236" s="371" t="s">
        <v>595</v>
      </c>
      <c r="I236" s="372">
        <v>46448</v>
      </c>
      <c r="J236" s="372" t="s">
        <v>595</v>
      </c>
      <c r="K236" s="372">
        <v>46448</v>
      </c>
      <c r="L236" s="372" t="s">
        <v>595</v>
      </c>
      <c r="M236" s="373">
        <v>50164</v>
      </c>
    </row>
    <row r="237" spans="1:13" s="130" customFormat="1" x14ac:dyDescent="0.25">
      <c r="A237" s="374"/>
      <c r="B237" s="375"/>
      <c r="C237" s="376" t="s">
        <v>613</v>
      </c>
      <c r="D237" s="377"/>
      <c r="E237" s="378"/>
      <c r="F237" s="377"/>
      <c r="G237" s="379" t="s">
        <v>595</v>
      </c>
      <c r="H237" s="379" t="s">
        <v>595</v>
      </c>
      <c r="I237" s="380" t="s">
        <v>595</v>
      </c>
      <c r="J237" s="380" t="s">
        <v>595</v>
      </c>
      <c r="K237" s="380"/>
      <c r="L237" s="380">
        <v>3716</v>
      </c>
      <c r="M237" s="380"/>
    </row>
    <row r="238" spans="1:13" s="130" customFormat="1" ht="48" x14ac:dyDescent="0.2">
      <c r="A238" s="365" t="s">
        <v>186</v>
      </c>
      <c r="B238" s="366" t="s">
        <v>1872</v>
      </c>
      <c r="C238" s="367" t="s">
        <v>2139</v>
      </c>
      <c r="D238" s="368" t="s">
        <v>1581</v>
      </c>
      <c r="E238" s="369"/>
      <c r="F238" s="370">
        <v>0.05</v>
      </c>
      <c r="G238" s="371">
        <v>380483</v>
      </c>
      <c r="H238" s="371" t="s">
        <v>595</v>
      </c>
      <c r="I238" s="372">
        <v>19024</v>
      </c>
      <c r="J238" s="372" t="s">
        <v>595</v>
      </c>
      <c r="K238" s="372">
        <v>19024</v>
      </c>
      <c r="L238" s="372" t="s">
        <v>595</v>
      </c>
      <c r="M238" s="373">
        <v>20546</v>
      </c>
    </row>
    <row r="239" spans="1:13" s="130" customFormat="1" x14ac:dyDescent="0.25">
      <c r="A239" s="374"/>
      <c r="B239" s="375"/>
      <c r="C239" s="376" t="s">
        <v>613</v>
      </c>
      <c r="D239" s="377"/>
      <c r="E239" s="378"/>
      <c r="F239" s="377"/>
      <c r="G239" s="379" t="s">
        <v>595</v>
      </c>
      <c r="H239" s="379" t="s">
        <v>595</v>
      </c>
      <c r="I239" s="380" t="s">
        <v>595</v>
      </c>
      <c r="J239" s="380" t="s">
        <v>595</v>
      </c>
      <c r="K239" s="380"/>
      <c r="L239" s="380">
        <v>1522</v>
      </c>
      <c r="M239" s="380"/>
    </row>
    <row r="240" spans="1:13" s="130" customFormat="1" ht="36" x14ac:dyDescent="0.2">
      <c r="A240" s="365" t="s">
        <v>188</v>
      </c>
      <c r="B240" s="366" t="s">
        <v>1873</v>
      </c>
      <c r="C240" s="367" t="s">
        <v>2140</v>
      </c>
      <c r="D240" s="368" t="s">
        <v>1681</v>
      </c>
      <c r="E240" s="369"/>
      <c r="F240" s="370">
        <v>0.9</v>
      </c>
      <c r="G240" s="371">
        <v>7748</v>
      </c>
      <c r="H240" s="371" t="s">
        <v>595</v>
      </c>
      <c r="I240" s="372">
        <v>6973</v>
      </c>
      <c r="J240" s="372" t="s">
        <v>595</v>
      </c>
      <c r="K240" s="372">
        <v>6973</v>
      </c>
      <c r="L240" s="372" t="s">
        <v>595</v>
      </c>
      <c r="M240" s="373">
        <v>7531</v>
      </c>
    </row>
    <row r="241" spans="1:13" s="130" customFormat="1" x14ac:dyDescent="0.25">
      <c r="A241" s="374"/>
      <c r="B241" s="375"/>
      <c r="C241" s="376" t="s">
        <v>613</v>
      </c>
      <c r="D241" s="377"/>
      <c r="E241" s="378"/>
      <c r="F241" s="377"/>
      <c r="G241" s="379" t="s">
        <v>595</v>
      </c>
      <c r="H241" s="379" t="s">
        <v>595</v>
      </c>
      <c r="I241" s="380" t="s">
        <v>595</v>
      </c>
      <c r="J241" s="380" t="s">
        <v>595</v>
      </c>
      <c r="K241" s="380"/>
      <c r="L241" s="380">
        <v>558</v>
      </c>
      <c r="M241" s="380"/>
    </row>
    <row r="242" spans="1:13" s="130" customFormat="1" ht="36" x14ac:dyDescent="0.2">
      <c r="A242" s="365" t="s">
        <v>190</v>
      </c>
      <c r="B242" s="366" t="s">
        <v>1874</v>
      </c>
      <c r="C242" s="367" t="s">
        <v>2141</v>
      </c>
      <c r="D242" s="368" t="s">
        <v>1681</v>
      </c>
      <c r="E242" s="369"/>
      <c r="F242" s="370">
        <v>0.16</v>
      </c>
      <c r="G242" s="371">
        <v>26610</v>
      </c>
      <c r="H242" s="371" t="s">
        <v>595</v>
      </c>
      <c r="I242" s="372">
        <v>4258</v>
      </c>
      <c r="J242" s="372" t="s">
        <v>595</v>
      </c>
      <c r="K242" s="372">
        <v>4258</v>
      </c>
      <c r="L242" s="372" t="s">
        <v>595</v>
      </c>
      <c r="M242" s="373">
        <v>4599</v>
      </c>
    </row>
    <row r="243" spans="1:13" s="130" customFormat="1" x14ac:dyDescent="0.25">
      <c r="A243" s="374"/>
      <c r="B243" s="375"/>
      <c r="C243" s="376" t="s">
        <v>613</v>
      </c>
      <c r="D243" s="377"/>
      <c r="E243" s="378"/>
      <c r="F243" s="377"/>
      <c r="G243" s="379" t="s">
        <v>595</v>
      </c>
      <c r="H243" s="379" t="s">
        <v>595</v>
      </c>
      <c r="I243" s="380" t="s">
        <v>595</v>
      </c>
      <c r="J243" s="380" t="s">
        <v>595</v>
      </c>
      <c r="K243" s="380"/>
      <c r="L243" s="380">
        <v>341</v>
      </c>
      <c r="M243" s="380"/>
    </row>
    <row r="244" spans="1:13" s="130" customFormat="1" ht="36" x14ac:dyDescent="0.2">
      <c r="A244" s="365" t="s">
        <v>192</v>
      </c>
      <c r="B244" s="366" t="s">
        <v>1875</v>
      </c>
      <c r="C244" s="367" t="s">
        <v>2142</v>
      </c>
      <c r="D244" s="368" t="s">
        <v>1681</v>
      </c>
      <c r="E244" s="369"/>
      <c r="F244" s="370">
        <v>0.16</v>
      </c>
      <c r="G244" s="371">
        <v>35205</v>
      </c>
      <c r="H244" s="371" t="s">
        <v>595</v>
      </c>
      <c r="I244" s="372">
        <v>5633</v>
      </c>
      <c r="J244" s="372" t="s">
        <v>595</v>
      </c>
      <c r="K244" s="372">
        <v>5633</v>
      </c>
      <c r="L244" s="372" t="s">
        <v>595</v>
      </c>
      <c r="M244" s="373">
        <v>6084</v>
      </c>
    </row>
    <row r="245" spans="1:13" s="130" customFormat="1" x14ac:dyDescent="0.25">
      <c r="A245" s="374"/>
      <c r="B245" s="375"/>
      <c r="C245" s="376" t="s">
        <v>613</v>
      </c>
      <c r="D245" s="377"/>
      <c r="E245" s="378"/>
      <c r="F245" s="377"/>
      <c r="G245" s="379" t="s">
        <v>595</v>
      </c>
      <c r="H245" s="379" t="s">
        <v>595</v>
      </c>
      <c r="I245" s="380" t="s">
        <v>595</v>
      </c>
      <c r="J245" s="380" t="s">
        <v>595</v>
      </c>
      <c r="K245" s="380"/>
      <c r="L245" s="380">
        <v>451</v>
      </c>
      <c r="M245" s="380"/>
    </row>
    <row r="246" spans="1:13" s="130" customFormat="1" ht="60" x14ac:dyDescent="0.2">
      <c r="A246" s="365" t="s">
        <v>194</v>
      </c>
      <c r="B246" s="366" t="s">
        <v>1876</v>
      </c>
      <c r="C246" s="367" t="s">
        <v>2143</v>
      </c>
      <c r="D246" s="368" t="s">
        <v>709</v>
      </c>
      <c r="E246" s="369"/>
      <c r="F246" s="370">
        <v>4</v>
      </c>
      <c r="G246" s="371">
        <v>938.96</v>
      </c>
      <c r="H246" s="371">
        <v>31.04</v>
      </c>
      <c r="I246" s="372">
        <v>3756</v>
      </c>
      <c r="J246" s="372">
        <v>124</v>
      </c>
      <c r="K246" s="372">
        <v>198</v>
      </c>
      <c r="L246" s="372">
        <v>2493</v>
      </c>
      <c r="M246" s="373">
        <v>6749</v>
      </c>
    </row>
    <row r="247" spans="1:13" s="130" customFormat="1" x14ac:dyDescent="0.25">
      <c r="A247" s="374"/>
      <c r="B247" s="375"/>
      <c r="C247" s="376" t="s">
        <v>596</v>
      </c>
      <c r="D247" s="377"/>
      <c r="E247" s="378"/>
      <c r="F247" s="377"/>
      <c r="G247" s="379">
        <v>858.52</v>
      </c>
      <c r="H247" s="379">
        <v>7.18</v>
      </c>
      <c r="I247" s="380">
        <v>3434</v>
      </c>
      <c r="J247" s="380">
        <v>29</v>
      </c>
      <c r="K247" s="380"/>
      <c r="L247" s="380">
        <v>500</v>
      </c>
      <c r="M247" s="380"/>
    </row>
    <row r="248" spans="1:13" s="130" customFormat="1" ht="24" x14ac:dyDescent="0.2">
      <c r="A248" s="365" t="s">
        <v>196</v>
      </c>
      <c r="B248" s="366" t="s">
        <v>1877</v>
      </c>
      <c r="C248" s="367" t="s">
        <v>2144</v>
      </c>
      <c r="D248" s="368" t="s">
        <v>709</v>
      </c>
      <c r="E248" s="369"/>
      <c r="F248" s="370">
        <v>4</v>
      </c>
      <c r="G248" s="371">
        <v>1464</v>
      </c>
      <c r="H248" s="371" t="s">
        <v>595</v>
      </c>
      <c r="I248" s="372">
        <v>5856</v>
      </c>
      <c r="J248" s="372" t="s">
        <v>595</v>
      </c>
      <c r="K248" s="372">
        <v>5856</v>
      </c>
      <c r="L248" s="372" t="s">
        <v>595</v>
      </c>
      <c r="M248" s="373">
        <v>6324</v>
      </c>
    </row>
    <row r="249" spans="1:13" s="130" customFormat="1" x14ac:dyDescent="0.25">
      <c r="A249" s="374"/>
      <c r="B249" s="375"/>
      <c r="C249" s="376" t="s">
        <v>613</v>
      </c>
      <c r="D249" s="377"/>
      <c r="E249" s="378"/>
      <c r="F249" s="377"/>
      <c r="G249" s="379" t="s">
        <v>595</v>
      </c>
      <c r="H249" s="379" t="s">
        <v>595</v>
      </c>
      <c r="I249" s="380" t="s">
        <v>595</v>
      </c>
      <c r="J249" s="380" t="s">
        <v>595</v>
      </c>
      <c r="K249" s="380"/>
      <c r="L249" s="380">
        <v>468</v>
      </c>
      <c r="M249" s="380"/>
    </row>
    <row r="250" spans="1:13" s="130" customFormat="1" ht="36" x14ac:dyDescent="0.2">
      <c r="A250" s="365" t="s">
        <v>198</v>
      </c>
      <c r="B250" s="366" t="s">
        <v>1878</v>
      </c>
      <c r="C250" s="367" t="s">
        <v>2145</v>
      </c>
      <c r="D250" s="368" t="s">
        <v>584</v>
      </c>
      <c r="E250" s="369"/>
      <c r="F250" s="370">
        <v>0.23699999999999999</v>
      </c>
      <c r="G250" s="371">
        <v>217664.94</v>
      </c>
      <c r="H250" s="371">
        <v>114816.63</v>
      </c>
      <c r="I250" s="372">
        <v>51587</v>
      </c>
      <c r="J250" s="372">
        <v>27212</v>
      </c>
      <c r="K250" s="372">
        <v>826</v>
      </c>
      <c r="L250" s="372">
        <v>25754</v>
      </c>
      <c r="M250" s="373">
        <v>83528</v>
      </c>
    </row>
    <row r="251" spans="1:13" s="130" customFormat="1" x14ac:dyDescent="0.25">
      <c r="A251" s="374"/>
      <c r="B251" s="375"/>
      <c r="C251" s="376" t="s">
        <v>777</v>
      </c>
      <c r="D251" s="377"/>
      <c r="E251" s="378"/>
      <c r="F251" s="377"/>
      <c r="G251" s="379">
        <v>99360.83</v>
      </c>
      <c r="H251" s="379">
        <v>36472.04</v>
      </c>
      <c r="I251" s="380">
        <v>23549</v>
      </c>
      <c r="J251" s="380">
        <v>8644</v>
      </c>
      <c r="K251" s="380"/>
      <c r="L251" s="380">
        <v>6187</v>
      </c>
      <c r="M251" s="380"/>
    </row>
    <row r="252" spans="1:13" s="130" customFormat="1" ht="36" x14ac:dyDescent="0.2">
      <c r="A252" s="365" t="s">
        <v>200</v>
      </c>
      <c r="B252" s="366" t="s">
        <v>786</v>
      </c>
      <c r="C252" s="367" t="s">
        <v>2146</v>
      </c>
      <c r="D252" s="368" t="s">
        <v>788</v>
      </c>
      <c r="E252" s="369"/>
      <c r="F252" s="370">
        <v>1</v>
      </c>
      <c r="G252" s="371">
        <v>2440391.62</v>
      </c>
      <c r="H252" s="371" t="s">
        <v>595</v>
      </c>
      <c r="I252" s="372">
        <v>2440392</v>
      </c>
      <c r="J252" s="372" t="s">
        <v>595</v>
      </c>
      <c r="K252" s="372">
        <v>2440392</v>
      </c>
      <c r="L252" s="372" t="s">
        <v>595</v>
      </c>
      <c r="M252" s="373">
        <v>2635623</v>
      </c>
    </row>
    <row r="253" spans="1:13" s="130" customFormat="1" x14ac:dyDescent="0.25">
      <c r="A253" s="374"/>
      <c r="B253" s="375"/>
      <c r="C253" s="376" t="s">
        <v>613</v>
      </c>
      <c r="D253" s="377"/>
      <c r="E253" s="378"/>
      <c r="F253" s="377"/>
      <c r="G253" s="379" t="s">
        <v>595</v>
      </c>
      <c r="H253" s="379" t="s">
        <v>595</v>
      </c>
      <c r="I253" s="380" t="s">
        <v>595</v>
      </c>
      <c r="J253" s="380" t="s">
        <v>595</v>
      </c>
      <c r="K253" s="380"/>
      <c r="L253" s="380">
        <v>195231</v>
      </c>
      <c r="M253" s="380"/>
    </row>
    <row r="254" spans="1:13" s="130" customFormat="1" ht="48" x14ac:dyDescent="0.2">
      <c r="A254" s="365" t="s">
        <v>202</v>
      </c>
      <c r="B254" s="366" t="s">
        <v>1883</v>
      </c>
      <c r="C254" s="367" t="s">
        <v>2147</v>
      </c>
      <c r="D254" s="368" t="s">
        <v>1411</v>
      </c>
      <c r="E254" s="369"/>
      <c r="F254" s="370">
        <v>2</v>
      </c>
      <c r="G254" s="371">
        <v>2632.66</v>
      </c>
      <c r="H254" s="371">
        <v>1067.8900000000001</v>
      </c>
      <c r="I254" s="372">
        <v>5265</v>
      </c>
      <c r="J254" s="372">
        <v>2136</v>
      </c>
      <c r="K254" s="372" t="s">
        <v>595</v>
      </c>
      <c r="L254" s="372">
        <v>3517</v>
      </c>
      <c r="M254" s="373">
        <v>9484</v>
      </c>
    </row>
    <row r="255" spans="1:13" s="130" customFormat="1" x14ac:dyDescent="0.25">
      <c r="A255" s="374"/>
      <c r="B255" s="375"/>
      <c r="C255" s="376" t="s">
        <v>657</v>
      </c>
      <c r="D255" s="377"/>
      <c r="E255" s="378"/>
      <c r="F255" s="377"/>
      <c r="G255" s="379">
        <v>1564.77</v>
      </c>
      <c r="H255" s="379">
        <v>528.46</v>
      </c>
      <c r="I255" s="380">
        <v>3130</v>
      </c>
      <c r="J255" s="380">
        <v>1057</v>
      </c>
      <c r="K255" s="380"/>
      <c r="L255" s="380">
        <v>703</v>
      </c>
      <c r="M255" s="380"/>
    </row>
    <row r="256" spans="1:13" s="130" customFormat="1" ht="60" x14ac:dyDescent="0.2">
      <c r="A256" s="365" t="s">
        <v>204</v>
      </c>
      <c r="B256" s="366" t="s">
        <v>1886</v>
      </c>
      <c r="C256" s="367" t="s">
        <v>2148</v>
      </c>
      <c r="D256" s="368" t="s">
        <v>1887</v>
      </c>
      <c r="E256" s="369"/>
      <c r="F256" s="370">
        <v>2</v>
      </c>
      <c r="G256" s="371">
        <v>2138.9699999999998</v>
      </c>
      <c r="H256" s="371" t="s">
        <v>595</v>
      </c>
      <c r="I256" s="372">
        <v>4278</v>
      </c>
      <c r="J256" s="372" t="s">
        <v>595</v>
      </c>
      <c r="K256" s="372">
        <v>1500</v>
      </c>
      <c r="L256" s="372">
        <v>2000</v>
      </c>
      <c r="M256" s="373">
        <v>6781</v>
      </c>
    </row>
    <row r="257" spans="1:13" s="130" customFormat="1" ht="13.5" thickBot="1" x14ac:dyDescent="0.3">
      <c r="A257" s="374"/>
      <c r="B257" s="375"/>
      <c r="C257" s="376" t="s">
        <v>596</v>
      </c>
      <c r="D257" s="377"/>
      <c r="E257" s="378"/>
      <c r="F257" s="377"/>
      <c r="G257" s="379">
        <v>1389.2</v>
      </c>
      <c r="H257" s="379" t="s">
        <v>595</v>
      </c>
      <c r="I257" s="380">
        <v>2778</v>
      </c>
      <c r="J257" s="380" t="s">
        <v>595</v>
      </c>
      <c r="K257" s="380"/>
      <c r="L257" s="380">
        <v>502</v>
      </c>
      <c r="M257" s="380"/>
    </row>
    <row r="258" spans="1:13" s="130" customFormat="1" ht="13.5" thickTop="1" x14ac:dyDescent="0.2">
      <c r="A258" s="395"/>
      <c r="B258" s="396"/>
      <c r="C258" s="397" t="s">
        <v>912</v>
      </c>
      <c r="D258" s="398" t="s">
        <v>664</v>
      </c>
      <c r="E258" s="399"/>
      <c r="F258" s="400"/>
      <c r="G258" s="401"/>
      <c r="H258" s="401"/>
      <c r="I258" s="402"/>
      <c r="J258" s="402"/>
      <c r="K258" s="402"/>
      <c r="L258" s="402"/>
      <c r="M258" s="403">
        <v>59833630</v>
      </c>
    </row>
    <row r="259" spans="1:13" s="130" customFormat="1" x14ac:dyDescent="0.25">
      <c r="A259" s="404"/>
      <c r="B259" s="405"/>
      <c r="C259" s="406" t="s">
        <v>577</v>
      </c>
      <c r="D259" s="407"/>
      <c r="E259" s="408"/>
      <c r="F259" s="409"/>
      <c r="G259" s="409"/>
      <c r="H259" s="409"/>
      <c r="I259" s="410"/>
      <c r="J259" s="410"/>
      <c r="K259" s="410"/>
      <c r="L259" s="410"/>
      <c r="M259" s="410"/>
    </row>
    <row r="260" spans="1:13" s="130" customFormat="1" x14ac:dyDescent="0.25">
      <c r="A260" s="411"/>
      <c r="B260" s="412"/>
      <c r="C260" s="413" t="s">
        <v>913</v>
      </c>
      <c r="D260" s="414" t="s">
        <v>664</v>
      </c>
      <c r="E260" s="415"/>
      <c r="F260" s="416"/>
      <c r="G260" s="417"/>
      <c r="H260" s="417"/>
      <c r="I260" s="418">
        <v>2139133</v>
      </c>
      <c r="J260" s="418"/>
      <c r="K260" s="418"/>
      <c r="L260" s="418"/>
      <c r="M260" s="418"/>
    </row>
    <row r="261" spans="1:13" s="130" customFormat="1" x14ac:dyDescent="0.25">
      <c r="A261" s="411"/>
      <c r="B261" s="412"/>
      <c r="C261" s="413" t="s">
        <v>914</v>
      </c>
      <c r="D261" s="414" t="s">
        <v>664</v>
      </c>
      <c r="E261" s="415"/>
      <c r="F261" s="416"/>
      <c r="G261" s="417"/>
      <c r="H261" s="417"/>
      <c r="I261" s="418"/>
      <c r="J261" s="418">
        <v>1012852</v>
      </c>
      <c r="K261" s="418"/>
      <c r="L261" s="418"/>
      <c r="M261" s="418"/>
    </row>
    <row r="262" spans="1:13" s="127" customFormat="1" x14ac:dyDescent="0.25">
      <c r="A262" s="411"/>
      <c r="B262" s="412"/>
      <c r="C262" s="413" t="s">
        <v>915</v>
      </c>
      <c r="D262" s="414" t="s">
        <v>664</v>
      </c>
      <c r="E262" s="415"/>
      <c r="F262" s="416"/>
      <c r="G262" s="417"/>
      <c r="H262" s="417"/>
      <c r="I262" s="418"/>
      <c r="J262" s="418">
        <v>381612</v>
      </c>
      <c r="K262" s="418"/>
      <c r="L262" s="418"/>
      <c r="M262" s="418"/>
    </row>
    <row r="263" spans="1:13" s="127" customFormat="1" x14ac:dyDescent="0.25">
      <c r="A263" s="411"/>
      <c r="B263" s="412"/>
      <c r="C263" s="413" t="s">
        <v>916</v>
      </c>
      <c r="D263" s="414" t="s">
        <v>664</v>
      </c>
      <c r="E263" s="415"/>
      <c r="F263" s="416"/>
      <c r="G263" s="417"/>
      <c r="H263" s="417"/>
      <c r="I263" s="418"/>
      <c r="J263" s="418"/>
      <c r="K263" s="418">
        <v>50431115</v>
      </c>
      <c r="L263" s="418"/>
      <c r="M263" s="418"/>
    </row>
    <row r="264" spans="1:13" s="127" customFormat="1" x14ac:dyDescent="0.25">
      <c r="A264" s="411"/>
      <c r="B264" s="412"/>
      <c r="C264" s="413" t="s">
        <v>918</v>
      </c>
      <c r="D264" s="414" t="s">
        <v>664</v>
      </c>
      <c r="E264" s="415"/>
      <c r="F264" s="416"/>
      <c r="G264" s="417"/>
      <c r="H264" s="417"/>
      <c r="I264" s="418"/>
      <c r="J264" s="418"/>
      <c r="K264" s="418"/>
      <c r="L264" s="418">
        <v>1818411</v>
      </c>
      <c r="M264" s="418"/>
    </row>
    <row r="265" spans="1:13" s="127" customFormat="1" x14ac:dyDescent="0.25">
      <c r="A265" s="411"/>
      <c r="B265" s="412"/>
      <c r="C265" s="413" t="s">
        <v>919</v>
      </c>
      <c r="D265" s="414" t="s">
        <v>664</v>
      </c>
      <c r="E265" s="415"/>
      <c r="F265" s="416"/>
      <c r="G265" s="417"/>
      <c r="H265" s="417"/>
      <c r="I265" s="418"/>
      <c r="J265" s="418"/>
      <c r="K265" s="418"/>
      <c r="L265" s="418">
        <v>4432121</v>
      </c>
      <c r="M265" s="418"/>
    </row>
    <row r="266" spans="1:13" s="127" customFormat="1" x14ac:dyDescent="0.25">
      <c r="A266" s="269"/>
      <c r="B266" s="269"/>
      <c r="C266" s="269"/>
      <c r="D266" s="269"/>
      <c r="E266" s="269"/>
      <c r="F266" s="269"/>
      <c r="G266" s="269"/>
      <c r="H266" s="269"/>
      <c r="I266" s="269"/>
      <c r="J266" s="269"/>
      <c r="K266" s="269"/>
      <c r="L266" s="269"/>
      <c r="M266" s="269"/>
    </row>
    <row r="267" spans="1:13" s="127" customFormat="1" x14ac:dyDescent="0.2">
      <c r="A267" s="419"/>
      <c r="B267" s="265" t="s">
        <v>920</v>
      </c>
      <c r="C267" s="265"/>
      <c r="D267" s="265"/>
      <c r="E267" s="420"/>
      <c r="F267" s="266" t="s">
        <v>921</v>
      </c>
      <c r="G267" s="266"/>
      <c r="H267" s="266"/>
      <c r="I267" s="266"/>
      <c r="J267" s="266"/>
      <c r="K267" s="266"/>
      <c r="L267" s="266"/>
      <c r="M267" s="266"/>
    </row>
    <row r="268" spans="1:13" s="127" customFormat="1" x14ac:dyDescent="0.25">
      <c r="A268" s="269"/>
      <c r="B268" s="269"/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</row>
    <row r="269" spans="1:13" s="127" customFormat="1" x14ac:dyDescent="0.2">
      <c r="A269" s="419"/>
      <c r="B269" s="265" t="s">
        <v>922</v>
      </c>
      <c r="C269" s="265"/>
      <c r="D269" s="265"/>
      <c r="E269" s="420"/>
      <c r="F269" s="266" t="s">
        <v>923</v>
      </c>
      <c r="G269" s="266"/>
      <c r="H269" s="266"/>
      <c r="I269" s="266"/>
      <c r="J269" s="266"/>
      <c r="K269" s="266"/>
      <c r="L269" s="266"/>
      <c r="M269" s="266"/>
    </row>
    <row r="270" spans="1:13" s="127" customFormat="1" ht="15" x14ac:dyDescent="0.25">
      <c r="A270" s="339"/>
      <c r="B270" s="339"/>
      <c r="C270" s="339"/>
      <c r="D270" s="339"/>
      <c r="E270" s="339"/>
      <c r="F270" s="339"/>
      <c r="G270" s="339"/>
      <c r="H270" s="339"/>
      <c r="I270" s="339"/>
      <c r="J270" s="339"/>
      <c r="K270" s="339"/>
      <c r="L270" s="339"/>
      <c r="M270" s="339"/>
    </row>
    <row r="271" spans="1:13" s="127" customFormat="1" ht="15" x14ac:dyDescent="0.25">
      <c r="A271" s="132"/>
      <c r="B271" s="337" t="s">
        <v>920</v>
      </c>
      <c r="C271" s="337"/>
      <c r="D271" s="337"/>
      <c r="E271" s="133"/>
      <c r="F271" s="338" t="s">
        <v>921</v>
      </c>
      <c r="G271" s="338"/>
      <c r="H271" s="338"/>
      <c r="I271" s="338"/>
      <c r="J271" s="338"/>
      <c r="K271" s="338"/>
      <c r="L271" s="338"/>
      <c r="M271" s="338"/>
    </row>
    <row r="272" spans="1:13" s="127" customFormat="1" ht="15" x14ac:dyDescent="0.25">
      <c r="A272" s="339"/>
      <c r="B272" s="339"/>
      <c r="C272" s="339"/>
      <c r="D272" s="339"/>
      <c r="E272" s="339"/>
      <c r="F272" s="339"/>
      <c r="G272" s="339"/>
      <c r="H272" s="339"/>
      <c r="I272" s="339"/>
      <c r="J272" s="339"/>
      <c r="K272" s="339"/>
      <c r="L272" s="339"/>
      <c r="M272" s="339"/>
    </row>
    <row r="273" spans="1:13" s="127" customFormat="1" ht="15" x14ac:dyDescent="0.25">
      <c r="A273" s="132"/>
      <c r="B273" s="337" t="s">
        <v>922</v>
      </c>
      <c r="C273" s="337"/>
      <c r="D273" s="337"/>
      <c r="E273" s="133"/>
      <c r="F273" s="338" t="s">
        <v>923</v>
      </c>
      <c r="G273" s="338"/>
      <c r="H273" s="338"/>
      <c r="I273" s="338"/>
      <c r="J273" s="338"/>
      <c r="K273" s="338"/>
      <c r="L273" s="338"/>
      <c r="M273" s="338"/>
    </row>
  </sheetData>
  <mergeCells count="42"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F267:M267"/>
    <mergeCell ref="A268:M268"/>
    <mergeCell ref="A24:M24"/>
    <mergeCell ref="C25:D25"/>
    <mergeCell ref="C58:D58"/>
    <mergeCell ref="C89:D89"/>
    <mergeCell ref="C96:D96"/>
    <mergeCell ref="C103:D103"/>
    <mergeCell ref="C3:M3"/>
    <mergeCell ref="C4:M4"/>
    <mergeCell ref="C5:M5"/>
    <mergeCell ref="C6:M6"/>
    <mergeCell ref="C8:G8"/>
    <mergeCell ref="H8:M8"/>
    <mergeCell ref="G19:H19"/>
    <mergeCell ref="I19:K19"/>
    <mergeCell ref="L19:L20"/>
    <mergeCell ref="M19:M21"/>
    <mergeCell ref="E22:F22"/>
    <mergeCell ref="A23:M23"/>
    <mergeCell ref="C9:K9"/>
    <mergeCell ref="B273:D273"/>
    <mergeCell ref="F273:M273"/>
    <mergeCell ref="A270:M270"/>
    <mergeCell ref="B271:D271"/>
    <mergeCell ref="F271:M271"/>
    <mergeCell ref="A272:M272"/>
    <mergeCell ref="B269:D269"/>
    <mergeCell ref="F269:M269"/>
    <mergeCell ref="C174:D174"/>
    <mergeCell ref="C223:D223"/>
    <mergeCell ref="A266:M266"/>
    <mergeCell ref="B267:D267"/>
  </mergeCells>
  <printOptions horizontalCentered="1"/>
  <pageMargins left="0.59" right="0.39" top="0.59" bottom="0.59" header="0.39" footer="0.39"/>
  <pageSetup paperSize="9" scale="89" fitToHeight="10000" orientation="landscape" horizontalDpi="300" verticalDpi="300" r:id="rId1"/>
  <headerFooter>
    <oddHeader>&amp;L&amp;9Программный комплекс АВС (редакция 2023.1)&amp;C&amp;P&amp;R40542040</oddHeader>
    <oddFooter>&amp;CСтраниц -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9"/>
  <sheetViews>
    <sheetView showGridLines="0" workbookViewId="0">
      <selection activeCell="D23" sqref="D23"/>
    </sheetView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428"/>
      <c r="B1" s="428"/>
      <c r="C1" s="428"/>
      <c r="D1" s="428"/>
      <c r="E1" s="428"/>
      <c r="F1" s="333" t="s">
        <v>924</v>
      </c>
      <c r="G1" s="333"/>
    </row>
    <row r="2" spans="1:7" s="1" customFormat="1" x14ac:dyDescent="0.2">
      <c r="A2" s="429" t="s">
        <v>527</v>
      </c>
      <c r="B2" s="429"/>
      <c r="C2" s="322" t="s">
        <v>1576</v>
      </c>
      <c r="D2" s="322"/>
      <c r="E2" s="322"/>
      <c r="F2" s="322"/>
      <c r="G2" s="429"/>
    </row>
    <row r="3" spans="1:7" s="1" customFormat="1" x14ac:dyDescent="0.2">
      <c r="A3" s="429"/>
      <c r="B3" s="429"/>
      <c r="C3" s="429"/>
      <c r="D3" s="430" t="s">
        <v>925</v>
      </c>
      <c r="E3" s="322" t="s">
        <v>534</v>
      </c>
      <c r="F3" s="322"/>
      <c r="G3" s="322"/>
    </row>
    <row r="4" spans="1:7" s="1" customFormat="1" ht="12" x14ac:dyDescent="0.2">
      <c r="A4" s="429"/>
      <c r="B4" s="429"/>
      <c r="C4" s="429"/>
      <c r="D4" s="429"/>
      <c r="E4" s="429"/>
      <c r="F4" s="429"/>
      <c r="G4" s="429"/>
    </row>
    <row r="5" spans="1:7" s="1" customFormat="1" ht="15.75" customHeight="1" x14ac:dyDescent="0.2">
      <c r="A5" s="429"/>
      <c r="B5" s="429"/>
      <c r="C5" s="431" t="s">
        <v>926</v>
      </c>
      <c r="D5" s="334" t="s">
        <v>2149</v>
      </c>
      <c r="E5" s="334"/>
      <c r="F5" s="334"/>
      <c r="G5" s="334"/>
    </row>
    <row r="6" spans="1:7" s="1" customFormat="1" x14ac:dyDescent="0.2">
      <c r="A6" s="429"/>
      <c r="B6" s="429"/>
      <c r="C6" s="335" t="s">
        <v>928</v>
      </c>
      <c r="D6" s="335"/>
      <c r="E6" s="429"/>
      <c r="F6" s="429"/>
      <c r="G6" s="429"/>
    </row>
    <row r="7" spans="1:7" s="1" customFormat="1" ht="12" x14ac:dyDescent="0.2">
      <c r="A7" s="429"/>
      <c r="B7" s="429"/>
      <c r="C7" s="432"/>
      <c r="D7" s="432"/>
      <c r="E7" s="429"/>
      <c r="F7" s="429"/>
      <c r="G7" s="429"/>
    </row>
    <row r="8" spans="1:7" s="1" customFormat="1" x14ac:dyDescent="0.2">
      <c r="A8" s="429"/>
      <c r="B8" s="430" t="s">
        <v>929</v>
      </c>
      <c r="C8" s="322" t="s">
        <v>1577</v>
      </c>
      <c r="D8" s="322"/>
      <c r="E8" s="322"/>
      <c r="F8" s="322"/>
      <c r="G8" s="429"/>
    </row>
    <row r="9" spans="1:7" s="1" customFormat="1" ht="25.5" customHeight="1" x14ac:dyDescent="0.2">
      <c r="A9" s="429" t="s">
        <v>531</v>
      </c>
      <c r="B9" s="429"/>
      <c r="C9" s="322" t="s">
        <v>532</v>
      </c>
      <c r="D9" s="322"/>
      <c r="E9" s="322"/>
      <c r="F9" s="322"/>
      <c r="G9" s="429"/>
    </row>
    <row r="10" spans="1:7" s="1" customFormat="1" x14ac:dyDescent="0.2">
      <c r="A10" s="429" t="s">
        <v>541</v>
      </c>
      <c r="B10" s="429"/>
      <c r="C10" s="322" t="s">
        <v>1578</v>
      </c>
      <c r="D10" s="322"/>
      <c r="E10" s="322"/>
      <c r="F10" s="322"/>
      <c r="G10" s="429"/>
    </row>
    <row r="11" spans="1:7" x14ac:dyDescent="0.2">
      <c r="A11" s="427"/>
      <c r="B11" s="427"/>
      <c r="C11" s="427"/>
      <c r="D11" s="427"/>
      <c r="E11" s="427"/>
      <c r="F11" s="427"/>
      <c r="G11" s="427"/>
    </row>
    <row r="12" spans="1:7" s="1" customFormat="1" ht="12.75" customHeight="1" x14ac:dyDescent="0.2">
      <c r="A12" s="323" t="s">
        <v>930</v>
      </c>
      <c r="B12" s="323"/>
      <c r="C12" s="323"/>
      <c r="D12" s="323"/>
      <c r="E12" s="323"/>
      <c r="F12" s="323"/>
      <c r="G12" s="428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433" t="s">
        <v>936</v>
      </c>
      <c r="G14" s="433" t="s">
        <v>937</v>
      </c>
    </row>
    <row r="15" spans="1:7" x14ac:dyDescent="0.2">
      <c r="A15" s="434">
        <v>1</v>
      </c>
      <c r="B15" s="433">
        <v>2</v>
      </c>
      <c r="C15" s="433">
        <v>3</v>
      </c>
      <c r="D15" s="433">
        <v>4</v>
      </c>
      <c r="E15" s="433">
        <v>5</v>
      </c>
      <c r="F15" s="433">
        <v>6</v>
      </c>
      <c r="G15" s="433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435"/>
      <c r="B17" s="436"/>
      <c r="C17" s="437" t="s">
        <v>938</v>
      </c>
      <c r="D17" s="331"/>
      <c r="E17" s="331"/>
      <c r="F17" s="331"/>
      <c r="G17" s="332"/>
    </row>
    <row r="18" spans="1:7" ht="25.5" x14ac:dyDescent="0.2">
      <c r="A18" s="438" t="s">
        <v>3</v>
      </c>
      <c r="B18" s="439" t="s">
        <v>2154</v>
      </c>
      <c r="C18" s="440" t="s">
        <v>1781</v>
      </c>
      <c r="D18" s="439" t="s">
        <v>672</v>
      </c>
      <c r="E18" s="441">
        <v>6.2675000000000001</v>
      </c>
      <c r="F18" s="442">
        <v>2090</v>
      </c>
      <c r="G18" s="442">
        <v>13099.08</v>
      </c>
    </row>
    <row r="19" spans="1:7" ht="38.25" x14ac:dyDescent="0.2">
      <c r="A19" s="438" t="s">
        <v>5</v>
      </c>
      <c r="B19" s="439" t="s">
        <v>2157</v>
      </c>
      <c r="C19" s="440" t="s">
        <v>1884</v>
      </c>
      <c r="D19" s="439" t="s">
        <v>672</v>
      </c>
      <c r="E19" s="441">
        <v>1.3478000000000001</v>
      </c>
      <c r="F19" s="442">
        <v>2322</v>
      </c>
      <c r="G19" s="442">
        <v>3129.59</v>
      </c>
    </row>
    <row r="20" spans="1:7" ht="25.5" x14ac:dyDescent="0.2">
      <c r="A20" s="438" t="s">
        <v>7</v>
      </c>
      <c r="B20" s="439" t="s">
        <v>2155</v>
      </c>
      <c r="C20" s="440" t="s">
        <v>1879</v>
      </c>
      <c r="D20" s="439" t="s">
        <v>672</v>
      </c>
      <c r="E20" s="441">
        <v>9.6155639999999991</v>
      </c>
      <c r="F20" s="442">
        <v>2449</v>
      </c>
      <c r="G20" s="442">
        <v>23548.52</v>
      </c>
    </row>
    <row r="21" spans="1:7" ht="25.5" x14ac:dyDescent="0.2">
      <c r="A21" s="438" t="s">
        <v>9</v>
      </c>
      <c r="B21" s="439" t="s">
        <v>2153</v>
      </c>
      <c r="C21" s="440" t="s">
        <v>1789</v>
      </c>
      <c r="D21" s="439" t="s">
        <v>672</v>
      </c>
      <c r="E21" s="441">
        <v>16.0519</v>
      </c>
      <c r="F21" s="442">
        <v>2449</v>
      </c>
      <c r="G21" s="442">
        <v>39311.1</v>
      </c>
    </row>
    <row r="22" spans="1:7" ht="25.5" x14ac:dyDescent="0.2">
      <c r="A22" s="438" t="s">
        <v>11</v>
      </c>
      <c r="B22" s="439" t="s">
        <v>2150</v>
      </c>
      <c r="C22" s="440" t="s">
        <v>1785</v>
      </c>
      <c r="D22" s="439" t="s">
        <v>672</v>
      </c>
      <c r="E22" s="441">
        <v>538.07148443999995</v>
      </c>
      <c r="F22" s="442">
        <v>2358</v>
      </c>
      <c r="G22" s="442">
        <v>1268772.56</v>
      </c>
    </row>
    <row r="23" spans="1:7" ht="25.5" x14ac:dyDescent="0.2">
      <c r="A23" s="438" t="s">
        <v>13</v>
      </c>
      <c r="B23" s="439" t="s">
        <v>2156</v>
      </c>
      <c r="C23" s="440" t="s">
        <v>1808</v>
      </c>
      <c r="D23" s="439" t="s">
        <v>672</v>
      </c>
      <c r="E23" s="441">
        <v>6.4320000000000004</v>
      </c>
      <c r="F23" s="442">
        <v>2322</v>
      </c>
      <c r="G23" s="442">
        <v>14935.1</v>
      </c>
    </row>
    <row r="24" spans="1:7" ht="25.5" x14ac:dyDescent="0.2">
      <c r="A24" s="438" t="s">
        <v>15</v>
      </c>
      <c r="B24" s="439" t="s">
        <v>2151</v>
      </c>
      <c r="C24" s="440" t="s">
        <v>1800</v>
      </c>
      <c r="D24" s="439" t="s">
        <v>672</v>
      </c>
      <c r="E24" s="441">
        <v>222.40907999999999</v>
      </c>
      <c r="F24" s="442">
        <v>2283</v>
      </c>
      <c r="G24" s="442">
        <v>507759.93</v>
      </c>
    </row>
    <row r="25" spans="1:7" ht="25.5" x14ac:dyDescent="0.2">
      <c r="A25" s="438" t="s">
        <v>17</v>
      </c>
      <c r="B25" s="439" t="s">
        <v>2158</v>
      </c>
      <c r="C25" s="440" t="s">
        <v>1834</v>
      </c>
      <c r="D25" s="439" t="s">
        <v>672</v>
      </c>
      <c r="E25" s="441">
        <v>0.55159999999999998</v>
      </c>
      <c r="F25" s="442">
        <v>2245</v>
      </c>
      <c r="G25" s="442">
        <v>1238.3399999999999</v>
      </c>
    </row>
    <row r="26" spans="1:7" ht="25.5" x14ac:dyDescent="0.2">
      <c r="A26" s="438" t="s">
        <v>19</v>
      </c>
      <c r="B26" s="439" t="s">
        <v>2152</v>
      </c>
      <c r="C26" s="440" t="s">
        <v>1783</v>
      </c>
      <c r="D26" s="439" t="s">
        <v>672</v>
      </c>
      <c r="E26" s="441">
        <v>97.88964</v>
      </c>
      <c r="F26" s="442">
        <v>2167</v>
      </c>
      <c r="G26" s="442">
        <v>212126.85</v>
      </c>
    </row>
    <row r="27" spans="1:7" ht="25.5" x14ac:dyDescent="0.2">
      <c r="A27" s="438" t="s">
        <v>21</v>
      </c>
      <c r="B27" s="439" t="s">
        <v>951</v>
      </c>
      <c r="C27" s="440" t="s">
        <v>952</v>
      </c>
      <c r="D27" s="439" t="s">
        <v>672</v>
      </c>
      <c r="E27" s="441">
        <v>18.993995999999999</v>
      </c>
      <c r="F27" s="442">
        <v>1906</v>
      </c>
      <c r="G27" s="442">
        <v>36202.559999999998</v>
      </c>
    </row>
    <row r="28" spans="1:7" ht="25.5" x14ac:dyDescent="0.2">
      <c r="A28" s="438" t="s">
        <v>23</v>
      </c>
      <c r="B28" s="439" t="s">
        <v>943</v>
      </c>
      <c r="C28" s="440" t="s">
        <v>944</v>
      </c>
      <c r="D28" s="439" t="s">
        <v>672</v>
      </c>
      <c r="E28" s="441">
        <v>11.988194399999999</v>
      </c>
      <c r="F28" s="442">
        <v>1576</v>
      </c>
      <c r="G28" s="442">
        <v>18893.39</v>
      </c>
    </row>
    <row r="29" spans="1:7" x14ac:dyDescent="0.2">
      <c r="A29" s="443"/>
      <c r="B29" s="444"/>
      <c r="C29" s="445" t="s">
        <v>1001</v>
      </c>
      <c r="D29" s="446" t="s">
        <v>931</v>
      </c>
      <c r="E29" s="446"/>
      <c r="F29" s="446"/>
      <c r="G29" s="447">
        <v>2139133</v>
      </c>
    </row>
    <row r="30" spans="1:7" x14ac:dyDescent="0.2">
      <c r="A30" s="443"/>
      <c r="B30" s="444"/>
      <c r="C30" s="445" t="s">
        <v>1002</v>
      </c>
      <c r="D30" s="446" t="s">
        <v>672</v>
      </c>
      <c r="E30" s="446">
        <v>929.61879999999996</v>
      </c>
      <c r="F30" s="446"/>
      <c r="G30" s="447"/>
    </row>
    <row r="31" spans="1:7" x14ac:dyDescent="0.2">
      <c r="A31" s="448"/>
      <c r="B31" s="449"/>
      <c r="C31" s="450"/>
      <c r="D31" s="451"/>
      <c r="E31" s="452"/>
      <c r="F31" s="453"/>
      <c r="G31" s="454"/>
    </row>
    <row r="32" spans="1:7" ht="14.25" x14ac:dyDescent="0.2">
      <c r="A32" s="435"/>
      <c r="B32" s="436"/>
      <c r="C32" s="437" t="s">
        <v>1003</v>
      </c>
      <c r="D32" s="314"/>
      <c r="E32" s="314"/>
      <c r="F32" s="314"/>
      <c r="G32" s="315"/>
    </row>
    <row r="33" spans="1:7" ht="22.5" x14ac:dyDescent="0.2">
      <c r="A33" s="438" t="s">
        <v>3</v>
      </c>
      <c r="B33" s="439" t="s">
        <v>1004</v>
      </c>
      <c r="C33" s="440" t="s">
        <v>1005</v>
      </c>
      <c r="D33" s="439" t="s">
        <v>1006</v>
      </c>
      <c r="E33" s="441">
        <v>172.43010892000001</v>
      </c>
      <c r="F33" s="442">
        <v>2213.13</v>
      </c>
      <c r="G33" s="442" t="s">
        <v>3670</v>
      </c>
    </row>
    <row r="34" spans="1:7" x14ac:dyDescent="0.2">
      <c r="A34" s="443"/>
      <c r="B34" s="444"/>
      <c r="C34" s="445" t="s">
        <v>1008</v>
      </c>
      <c r="D34" s="446" t="s">
        <v>931</v>
      </c>
      <c r="E34" s="446"/>
      <c r="F34" s="446"/>
      <c r="G34" s="447">
        <v>2139133</v>
      </c>
    </row>
    <row r="35" spans="1:7" x14ac:dyDescent="0.2">
      <c r="A35" s="448"/>
      <c r="B35" s="449"/>
      <c r="C35" s="450"/>
      <c r="D35" s="451"/>
      <c r="E35" s="452"/>
      <c r="F35" s="453"/>
      <c r="G35" s="454"/>
    </row>
    <row r="36" spans="1:7" ht="14.25" x14ac:dyDescent="0.2">
      <c r="A36" s="435"/>
      <c r="B36" s="436"/>
      <c r="C36" s="437" t="s">
        <v>1009</v>
      </c>
      <c r="D36" s="314"/>
      <c r="E36" s="314"/>
      <c r="F36" s="314"/>
      <c r="G36" s="315"/>
    </row>
    <row r="37" spans="1:7" ht="25.5" x14ac:dyDescent="0.2">
      <c r="A37" s="438" t="s">
        <v>3</v>
      </c>
      <c r="B37" s="439" t="s">
        <v>2170</v>
      </c>
      <c r="C37" s="440" t="s">
        <v>1885</v>
      </c>
      <c r="D37" s="439" t="s">
        <v>1013</v>
      </c>
      <c r="E37" s="441">
        <v>0.89644800000000002</v>
      </c>
      <c r="F37" s="442">
        <v>84</v>
      </c>
      <c r="G37" s="442">
        <v>75.3</v>
      </c>
    </row>
    <row r="38" spans="1:7" ht="22.5" outlineLevel="2" x14ac:dyDescent="0.2">
      <c r="A38" s="438" t="s">
        <v>5</v>
      </c>
      <c r="B38" s="439" t="s">
        <v>2171</v>
      </c>
      <c r="C38" s="440" t="s">
        <v>1810</v>
      </c>
      <c r="D38" s="439" t="s">
        <v>1013</v>
      </c>
      <c r="E38" s="441">
        <v>2.286384</v>
      </c>
      <c r="F38" s="442">
        <v>21</v>
      </c>
      <c r="G38" s="442">
        <v>48.01</v>
      </c>
    </row>
    <row r="39" spans="1:7" ht="22.5" x14ac:dyDescent="0.2">
      <c r="A39" s="438" t="s">
        <v>7</v>
      </c>
      <c r="B39" s="439" t="s">
        <v>1115</v>
      </c>
      <c r="C39" s="440" t="s">
        <v>1116</v>
      </c>
      <c r="D39" s="439" t="s">
        <v>1013</v>
      </c>
      <c r="E39" s="441">
        <v>13.452562</v>
      </c>
      <c r="F39" s="442">
        <v>13</v>
      </c>
      <c r="G39" s="442">
        <v>174.88</v>
      </c>
    </row>
    <row r="40" spans="1:7" ht="22.5" outlineLevel="2" x14ac:dyDescent="0.2">
      <c r="A40" s="438" t="s">
        <v>9</v>
      </c>
      <c r="B40" s="439" t="s">
        <v>2167</v>
      </c>
      <c r="C40" s="440" t="s">
        <v>1811</v>
      </c>
      <c r="D40" s="439" t="s">
        <v>1013</v>
      </c>
      <c r="E40" s="441">
        <v>18.928852800000001</v>
      </c>
      <c r="F40" s="442">
        <v>19</v>
      </c>
      <c r="G40" s="442">
        <v>359.65</v>
      </c>
    </row>
    <row r="41" spans="1:7" ht="22.5" x14ac:dyDescent="0.2">
      <c r="A41" s="438" t="s">
        <v>11</v>
      </c>
      <c r="B41" s="439" t="s">
        <v>1107</v>
      </c>
      <c r="C41" s="440" t="s">
        <v>1108</v>
      </c>
      <c r="D41" s="439" t="s">
        <v>1013</v>
      </c>
      <c r="E41" s="441">
        <v>0.66435500000000003</v>
      </c>
      <c r="F41" s="442">
        <v>52</v>
      </c>
      <c r="G41" s="442">
        <v>34.549999999999997</v>
      </c>
    </row>
    <row r="42" spans="1:7" ht="22.5" outlineLevel="2" x14ac:dyDescent="0.2">
      <c r="A42" s="438" t="s">
        <v>13</v>
      </c>
      <c r="B42" s="439" t="s">
        <v>2162</v>
      </c>
      <c r="C42" s="440" t="s">
        <v>1882</v>
      </c>
      <c r="D42" s="439" t="s">
        <v>1013</v>
      </c>
      <c r="E42" s="441">
        <v>0.62882735999999995</v>
      </c>
      <c r="F42" s="442">
        <v>9747</v>
      </c>
      <c r="G42" s="442">
        <v>6129.18</v>
      </c>
    </row>
    <row r="43" spans="1:7" x14ac:dyDescent="0.2">
      <c r="A43" s="455"/>
      <c r="B43" s="456"/>
      <c r="C43" s="457" t="s">
        <v>1018</v>
      </c>
      <c r="D43" s="458" t="s">
        <v>1006</v>
      </c>
      <c r="E43" s="459">
        <v>0.62882735999999995</v>
      </c>
      <c r="F43" s="459">
        <v>2818</v>
      </c>
      <c r="G43" s="459">
        <v>1772.04</v>
      </c>
    </row>
    <row r="44" spans="1:7" ht="22.5" outlineLevel="2" x14ac:dyDescent="0.2">
      <c r="A44" s="438" t="s">
        <v>15</v>
      </c>
      <c r="B44" s="439" t="s">
        <v>2168</v>
      </c>
      <c r="C44" s="440" t="s">
        <v>1835</v>
      </c>
      <c r="D44" s="439" t="s">
        <v>1013</v>
      </c>
      <c r="E44" s="441">
        <v>2.8579799999999999E-2</v>
      </c>
      <c r="F44" s="442">
        <v>5788</v>
      </c>
      <c r="G44" s="442">
        <v>165.42</v>
      </c>
    </row>
    <row r="45" spans="1:7" x14ac:dyDescent="0.2">
      <c r="A45" s="455"/>
      <c r="B45" s="456"/>
      <c r="C45" s="457" t="s">
        <v>1018</v>
      </c>
      <c r="D45" s="458" t="s">
        <v>1006</v>
      </c>
      <c r="E45" s="459">
        <v>2.8579799999999999E-2</v>
      </c>
      <c r="F45" s="459">
        <v>2358</v>
      </c>
      <c r="G45" s="459">
        <v>67.39</v>
      </c>
    </row>
    <row r="46" spans="1:7" ht="22.5" outlineLevel="2" x14ac:dyDescent="0.2">
      <c r="A46" s="438" t="s">
        <v>17</v>
      </c>
      <c r="B46" s="439" t="s">
        <v>1059</v>
      </c>
      <c r="C46" s="440" t="s">
        <v>1060</v>
      </c>
      <c r="D46" s="439" t="s">
        <v>1013</v>
      </c>
      <c r="E46" s="441">
        <v>6.1051200000000003E-3</v>
      </c>
      <c r="F46" s="442">
        <v>5535</v>
      </c>
      <c r="G46" s="442">
        <v>33.79</v>
      </c>
    </row>
    <row r="47" spans="1:7" x14ac:dyDescent="0.2">
      <c r="A47" s="455"/>
      <c r="B47" s="456"/>
      <c r="C47" s="457" t="s">
        <v>1018</v>
      </c>
      <c r="D47" s="458" t="s">
        <v>1006</v>
      </c>
      <c r="E47" s="459">
        <v>6.1051200000000003E-3</v>
      </c>
      <c r="F47" s="459">
        <v>2358</v>
      </c>
      <c r="G47" s="459">
        <v>14.4</v>
      </c>
    </row>
    <row r="48" spans="1:7" ht="22.5" x14ac:dyDescent="0.2">
      <c r="A48" s="438" t="s">
        <v>19</v>
      </c>
      <c r="B48" s="439" t="s">
        <v>1045</v>
      </c>
      <c r="C48" s="440" t="s">
        <v>1046</v>
      </c>
      <c r="D48" s="439" t="s">
        <v>1013</v>
      </c>
      <c r="E48" s="441">
        <v>19.957688999999998</v>
      </c>
      <c r="F48" s="442">
        <v>4716</v>
      </c>
      <c r="G48" s="442">
        <v>94120.46</v>
      </c>
    </row>
    <row r="49" spans="1:7" outlineLevel="2" x14ac:dyDescent="0.2">
      <c r="A49" s="455"/>
      <c r="B49" s="456"/>
      <c r="C49" s="457" t="s">
        <v>1018</v>
      </c>
      <c r="D49" s="458" t="s">
        <v>1006</v>
      </c>
      <c r="E49" s="459">
        <v>19.957688999999998</v>
      </c>
      <c r="F49" s="459">
        <v>2358</v>
      </c>
      <c r="G49" s="459">
        <v>47060.23</v>
      </c>
    </row>
    <row r="50" spans="1:7" ht="22.5" x14ac:dyDescent="0.2">
      <c r="A50" s="438" t="s">
        <v>21</v>
      </c>
      <c r="B50" s="439" t="s">
        <v>2173</v>
      </c>
      <c r="C50" s="440" t="s">
        <v>2174</v>
      </c>
      <c r="D50" s="439" t="s">
        <v>1013</v>
      </c>
      <c r="E50" s="441">
        <v>2.5571400000000001E-2</v>
      </c>
      <c r="F50" s="442">
        <v>62</v>
      </c>
      <c r="G50" s="442">
        <v>1.59</v>
      </c>
    </row>
    <row r="51" spans="1:7" ht="22.5" outlineLevel="2" x14ac:dyDescent="0.2">
      <c r="A51" s="438" t="s">
        <v>23</v>
      </c>
      <c r="B51" s="439" t="s">
        <v>2165</v>
      </c>
      <c r="C51" s="440" t="s">
        <v>1786</v>
      </c>
      <c r="D51" s="439" t="s">
        <v>1013</v>
      </c>
      <c r="E51" s="441">
        <v>6.3517352000000002</v>
      </c>
      <c r="F51" s="442">
        <v>385</v>
      </c>
      <c r="G51" s="442">
        <v>2445.42</v>
      </c>
    </row>
    <row r="52" spans="1:7" ht="25.5" x14ac:dyDescent="0.2">
      <c r="A52" s="438" t="s">
        <v>25</v>
      </c>
      <c r="B52" s="439" t="s">
        <v>2166</v>
      </c>
      <c r="C52" s="440" t="s">
        <v>1880</v>
      </c>
      <c r="D52" s="439" t="s">
        <v>1013</v>
      </c>
      <c r="E52" s="441">
        <v>1.3309161599999999</v>
      </c>
      <c r="F52" s="442">
        <v>1213</v>
      </c>
      <c r="G52" s="442">
        <v>1614.4</v>
      </c>
    </row>
    <row r="53" spans="1:7" ht="22.5" x14ac:dyDescent="0.2">
      <c r="A53" s="438" t="s">
        <v>27</v>
      </c>
      <c r="B53" s="439" t="s">
        <v>1047</v>
      </c>
      <c r="C53" s="440" t="s">
        <v>1048</v>
      </c>
      <c r="D53" s="439" t="s">
        <v>1013</v>
      </c>
      <c r="E53" s="441">
        <v>51.79961144</v>
      </c>
      <c r="F53" s="442">
        <v>224</v>
      </c>
      <c r="G53" s="442">
        <v>11603.11</v>
      </c>
    </row>
    <row r="54" spans="1:7" ht="28.5" outlineLevel="2" x14ac:dyDescent="0.2">
      <c r="A54" s="438" t="s">
        <v>29</v>
      </c>
      <c r="B54" s="439" t="s">
        <v>1025</v>
      </c>
      <c r="C54" s="440" t="s">
        <v>1026</v>
      </c>
      <c r="D54" s="439" t="s">
        <v>1013</v>
      </c>
      <c r="E54" s="441">
        <v>1.175254</v>
      </c>
      <c r="F54" s="442">
        <v>4597</v>
      </c>
      <c r="G54" s="442">
        <v>5402.64</v>
      </c>
    </row>
    <row r="55" spans="1:7" x14ac:dyDescent="0.2">
      <c r="A55" s="455"/>
      <c r="B55" s="456"/>
      <c r="C55" s="457" t="s">
        <v>1018</v>
      </c>
      <c r="D55" s="458" t="s">
        <v>1006</v>
      </c>
      <c r="E55" s="459">
        <v>1.175254</v>
      </c>
      <c r="F55" s="459">
        <v>2358</v>
      </c>
      <c r="G55" s="459">
        <v>2771.25</v>
      </c>
    </row>
    <row r="56" spans="1:7" ht="22.5" x14ac:dyDescent="0.2">
      <c r="A56" s="438" t="s">
        <v>31</v>
      </c>
      <c r="B56" s="439" t="s">
        <v>2161</v>
      </c>
      <c r="C56" s="440" t="s">
        <v>1849</v>
      </c>
      <c r="D56" s="439" t="s">
        <v>1013</v>
      </c>
      <c r="E56" s="441">
        <v>2.3340169999999998</v>
      </c>
      <c r="F56" s="442">
        <v>5467</v>
      </c>
      <c r="G56" s="442">
        <v>12760.07</v>
      </c>
    </row>
    <row r="57" spans="1:7" x14ac:dyDescent="0.2">
      <c r="A57" s="455"/>
      <c r="B57" s="456"/>
      <c r="C57" s="457" t="s">
        <v>1018</v>
      </c>
      <c r="D57" s="458" t="s">
        <v>1006</v>
      </c>
      <c r="E57" s="459">
        <v>2.3340169999999998</v>
      </c>
      <c r="F57" s="459">
        <v>2818</v>
      </c>
      <c r="G57" s="459">
        <v>6577.26</v>
      </c>
    </row>
    <row r="58" spans="1:7" ht="22.5" outlineLevel="2" x14ac:dyDescent="0.2">
      <c r="A58" s="438" t="s">
        <v>33</v>
      </c>
      <c r="B58" s="439" t="s">
        <v>2172</v>
      </c>
      <c r="C58" s="440" t="s">
        <v>1809</v>
      </c>
      <c r="D58" s="439" t="s">
        <v>1013</v>
      </c>
      <c r="E58" s="441">
        <v>3.7605E-3</v>
      </c>
      <c r="F58" s="442">
        <v>2324</v>
      </c>
      <c r="G58" s="442">
        <v>8.74</v>
      </c>
    </row>
    <row r="59" spans="1:7" x14ac:dyDescent="0.2">
      <c r="A59" s="455"/>
      <c r="B59" s="456"/>
      <c r="C59" s="457" t="s">
        <v>1018</v>
      </c>
      <c r="D59" s="458" t="s">
        <v>1006</v>
      </c>
      <c r="E59" s="459">
        <v>3.7605E-3</v>
      </c>
      <c r="F59" s="459">
        <v>1974</v>
      </c>
      <c r="G59" s="459">
        <v>7.42</v>
      </c>
    </row>
    <row r="60" spans="1:7" ht="22.5" x14ac:dyDescent="0.2">
      <c r="A60" s="438" t="s">
        <v>35</v>
      </c>
      <c r="B60" s="439" t="s">
        <v>2164</v>
      </c>
      <c r="C60" s="440" t="s">
        <v>1805</v>
      </c>
      <c r="D60" s="439" t="s">
        <v>1013</v>
      </c>
      <c r="E60" s="441">
        <v>1.0629679999999999</v>
      </c>
      <c r="F60" s="442">
        <v>2349</v>
      </c>
      <c r="G60" s="442">
        <v>2496.91</v>
      </c>
    </row>
    <row r="61" spans="1:7" x14ac:dyDescent="0.2">
      <c r="A61" s="455"/>
      <c r="B61" s="456"/>
      <c r="C61" s="457" t="s">
        <v>1018</v>
      </c>
      <c r="D61" s="458" t="s">
        <v>1006</v>
      </c>
      <c r="E61" s="459">
        <v>1.0629679999999999</v>
      </c>
      <c r="F61" s="459">
        <v>1974</v>
      </c>
      <c r="G61" s="459">
        <v>2098.3000000000002</v>
      </c>
    </row>
    <row r="62" spans="1:7" ht="22.5" outlineLevel="2" x14ac:dyDescent="0.2">
      <c r="A62" s="438" t="s">
        <v>37</v>
      </c>
      <c r="B62" s="439" t="s">
        <v>2159</v>
      </c>
      <c r="C62" s="440" t="s">
        <v>1847</v>
      </c>
      <c r="D62" s="439" t="s">
        <v>1013</v>
      </c>
      <c r="E62" s="441">
        <v>125.309888</v>
      </c>
      <c r="F62" s="442">
        <v>5614</v>
      </c>
      <c r="G62" s="442">
        <v>703489.71</v>
      </c>
    </row>
    <row r="63" spans="1:7" x14ac:dyDescent="0.2">
      <c r="A63" s="455"/>
      <c r="B63" s="456"/>
      <c r="C63" s="457" t="s">
        <v>1018</v>
      </c>
      <c r="D63" s="458" t="s">
        <v>1006</v>
      </c>
      <c r="E63" s="459">
        <v>125.309888</v>
      </c>
      <c r="F63" s="459">
        <v>1974</v>
      </c>
      <c r="G63" s="459">
        <v>247361.72</v>
      </c>
    </row>
    <row r="64" spans="1:7" ht="22.5" x14ac:dyDescent="0.2">
      <c r="A64" s="438" t="s">
        <v>39</v>
      </c>
      <c r="B64" s="439" t="s">
        <v>2163</v>
      </c>
      <c r="C64" s="440" t="s">
        <v>1848</v>
      </c>
      <c r="D64" s="439" t="s">
        <v>1013</v>
      </c>
      <c r="E64" s="441">
        <v>125.309888</v>
      </c>
      <c r="F64" s="442">
        <v>24</v>
      </c>
      <c r="G64" s="442">
        <v>3007.44</v>
      </c>
    </row>
    <row r="65" spans="1:7" ht="25.5" x14ac:dyDescent="0.2">
      <c r="A65" s="438" t="s">
        <v>41</v>
      </c>
      <c r="B65" s="439" t="s">
        <v>1051</v>
      </c>
      <c r="C65" s="440" t="s">
        <v>1052</v>
      </c>
      <c r="D65" s="439" t="s">
        <v>1013</v>
      </c>
      <c r="E65" s="441">
        <v>5.0139999999999997E-2</v>
      </c>
      <c r="F65" s="442">
        <v>7999</v>
      </c>
      <c r="G65" s="442">
        <v>401.07</v>
      </c>
    </row>
    <row r="66" spans="1:7" x14ac:dyDescent="0.2">
      <c r="A66" s="455"/>
      <c r="B66" s="456"/>
      <c r="C66" s="457" t="s">
        <v>1018</v>
      </c>
      <c r="D66" s="458" t="s">
        <v>1006</v>
      </c>
      <c r="E66" s="459">
        <v>5.0139999999999997E-2</v>
      </c>
      <c r="F66" s="459">
        <v>3368</v>
      </c>
      <c r="G66" s="459">
        <v>168.87</v>
      </c>
    </row>
    <row r="67" spans="1:7" ht="22.5" x14ac:dyDescent="0.2">
      <c r="A67" s="438" t="s">
        <v>43</v>
      </c>
      <c r="B67" s="439" t="s">
        <v>2160</v>
      </c>
      <c r="C67" s="440" t="s">
        <v>1881</v>
      </c>
      <c r="D67" s="439" t="s">
        <v>1013</v>
      </c>
      <c r="E67" s="441">
        <v>2.03605752</v>
      </c>
      <c r="F67" s="442">
        <v>9545</v>
      </c>
      <c r="G67" s="442">
        <v>19434.169999999998</v>
      </c>
    </row>
    <row r="68" spans="1:7" outlineLevel="2" x14ac:dyDescent="0.2">
      <c r="A68" s="455"/>
      <c r="B68" s="456"/>
      <c r="C68" s="457" t="s">
        <v>1018</v>
      </c>
      <c r="D68" s="458" t="s">
        <v>1006</v>
      </c>
      <c r="E68" s="459">
        <v>2.03605752</v>
      </c>
      <c r="F68" s="459">
        <v>3368</v>
      </c>
      <c r="G68" s="459">
        <v>6857.44</v>
      </c>
    </row>
    <row r="69" spans="1:7" ht="22.5" x14ac:dyDescent="0.2">
      <c r="A69" s="438" t="s">
        <v>45</v>
      </c>
      <c r="B69" s="439" t="s">
        <v>1040</v>
      </c>
      <c r="C69" s="440" t="s">
        <v>1041</v>
      </c>
      <c r="D69" s="439" t="s">
        <v>1013</v>
      </c>
      <c r="E69" s="441">
        <v>19.848333660000002</v>
      </c>
      <c r="F69" s="442">
        <v>7505</v>
      </c>
      <c r="G69" s="442">
        <v>148961.74</v>
      </c>
    </row>
    <row r="70" spans="1:7" outlineLevel="2" x14ac:dyDescent="0.2">
      <c r="A70" s="455"/>
      <c r="B70" s="456"/>
      <c r="C70" s="457" t="s">
        <v>1018</v>
      </c>
      <c r="D70" s="458" t="s">
        <v>1006</v>
      </c>
      <c r="E70" s="459">
        <v>19.848333660000002</v>
      </c>
      <c r="F70" s="459">
        <v>3368</v>
      </c>
      <c r="G70" s="459">
        <v>66849.19</v>
      </c>
    </row>
    <row r="71" spans="1:7" ht="22.5" x14ac:dyDescent="0.2">
      <c r="A71" s="438" t="s">
        <v>47</v>
      </c>
      <c r="B71" s="439" t="s">
        <v>2169</v>
      </c>
      <c r="C71" s="440" t="s">
        <v>1790</v>
      </c>
      <c r="D71" s="439" t="s">
        <v>1013</v>
      </c>
      <c r="E71" s="441">
        <v>0.72702999999999995</v>
      </c>
      <c r="F71" s="442">
        <v>112</v>
      </c>
      <c r="G71" s="442">
        <v>81.430000000000007</v>
      </c>
    </row>
    <row r="72" spans="1:7" x14ac:dyDescent="0.2">
      <c r="A72" s="443"/>
      <c r="B72" s="444"/>
      <c r="C72" s="445" t="s">
        <v>1123</v>
      </c>
      <c r="D72" s="446" t="s">
        <v>931</v>
      </c>
      <c r="E72" s="446"/>
      <c r="F72" s="446"/>
      <c r="G72" s="447">
        <v>1012852</v>
      </c>
    </row>
    <row r="73" spans="1:7" x14ac:dyDescent="0.2">
      <c r="A73" s="448"/>
      <c r="B73" s="449"/>
      <c r="C73" s="450"/>
      <c r="D73" s="451"/>
      <c r="E73" s="452"/>
      <c r="F73" s="453"/>
      <c r="G73" s="454"/>
    </row>
    <row r="74" spans="1:7" ht="14.25" x14ac:dyDescent="0.2">
      <c r="A74" s="435"/>
      <c r="B74" s="436"/>
      <c r="C74" s="437" t="s">
        <v>1124</v>
      </c>
      <c r="D74" s="314"/>
      <c r="E74" s="314"/>
      <c r="F74" s="314"/>
      <c r="G74" s="315"/>
    </row>
    <row r="75" spans="1:7" ht="38.25" x14ac:dyDescent="0.2">
      <c r="A75" s="438" t="s">
        <v>3</v>
      </c>
      <c r="B75" s="439" t="s">
        <v>1293</v>
      </c>
      <c r="C75" s="440" t="s">
        <v>1582</v>
      </c>
      <c r="D75" s="439" t="s">
        <v>788</v>
      </c>
      <c r="E75" s="441">
        <v>1</v>
      </c>
      <c r="F75" s="442">
        <v>3694032</v>
      </c>
      <c r="G75" s="442">
        <v>3694032</v>
      </c>
    </row>
    <row r="76" spans="1:7" ht="38.25" x14ac:dyDescent="0.2">
      <c r="A76" s="438" t="s">
        <v>5</v>
      </c>
      <c r="B76" s="439" t="s">
        <v>1293</v>
      </c>
      <c r="C76" s="440" t="s">
        <v>1711</v>
      </c>
      <c r="D76" s="439" t="s">
        <v>788</v>
      </c>
      <c r="E76" s="441">
        <v>4</v>
      </c>
      <c r="F76" s="442">
        <v>456.27</v>
      </c>
      <c r="G76" s="442">
        <v>1825.08</v>
      </c>
    </row>
    <row r="77" spans="1:7" ht="63.75" x14ac:dyDescent="0.2">
      <c r="A77" s="438" t="s">
        <v>7</v>
      </c>
      <c r="B77" s="439" t="s">
        <v>1293</v>
      </c>
      <c r="C77" s="440" t="s">
        <v>1592</v>
      </c>
      <c r="D77" s="439" t="s">
        <v>788</v>
      </c>
      <c r="E77" s="441">
        <v>8</v>
      </c>
      <c r="F77" s="442">
        <v>65524.800000000003</v>
      </c>
      <c r="G77" s="442">
        <v>524198.40000000002</v>
      </c>
    </row>
    <row r="78" spans="1:7" ht="76.5" x14ac:dyDescent="0.2">
      <c r="A78" s="438" t="s">
        <v>9</v>
      </c>
      <c r="B78" s="439" t="s">
        <v>1293</v>
      </c>
      <c r="C78" s="440" t="s">
        <v>1590</v>
      </c>
      <c r="D78" s="439" t="s">
        <v>788</v>
      </c>
      <c r="E78" s="441">
        <v>8</v>
      </c>
      <c r="F78" s="442">
        <v>87760.8</v>
      </c>
      <c r="G78" s="442">
        <v>702086.4</v>
      </c>
    </row>
    <row r="79" spans="1:7" ht="38.25" x14ac:dyDescent="0.2">
      <c r="A79" s="438" t="s">
        <v>11</v>
      </c>
      <c r="B79" s="439" t="s">
        <v>1293</v>
      </c>
      <c r="C79" s="440" t="s">
        <v>1591</v>
      </c>
      <c r="D79" s="439" t="s">
        <v>788</v>
      </c>
      <c r="E79" s="441">
        <v>8</v>
      </c>
      <c r="F79" s="442">
        <v>87750.6</v>
      </c>
      <c r="G79" s="442">
        <v>702004.8</v>
      </c>
    </row>
    <row r="80" spans="1:7" ht="38.25" x14ac:dyDescent="0.2">
      <c r="A80" s="438" t="s">
        <v>13</v>
      </c>
      <c r="B80" s="439" t="s">
        <v>1293</v>
      </c>
      <c r="C80" s="440" t="s">
        <v>1678</v>
      </c>
      <c r="D80" s="439" t="s">
        <v>788</v>
      </c>
      <c r="E80" s="441">
        <v>2</v>
      </c>
      <c r="F80" s="442">
        <v>4308.59</v>
      </c>
      <c r="G80" s="442">
        <v>8617.18</v>
      </c>
    </row>
    <row r="81" spans="1:7" ht="38.25" x14ac:dyDescent="0.2">
      <c r="A81" s="438" t="s">
        <v>15</v>
      </c>
      <c r="B81" s="439" t="s">
        <v>1293</v>
      </c>
      <c r="C81" s="440" t="s">
        <v>1602</v>
      </c>
      <c r="D81" s="439" t="s">
        <v>788</v>
      </c>
      <c r="E81" s="441">
        <v>1</v>
      </c>
      <c r="F81" s="442">
        <v>207753.60000000001</v>
      </c>
      <c r="G81" s="442">
        <v>207753.60000000001</v>
      </c>
    </row>
    <row r="82" spans="1:7" ht="38.25" x14ac:dyDescent="0.2">
      <c r="A82" s="438" t="s">
        <v>17</v>
      </c>
      <c r="B82" s="439" t="s">
        <v>1293</v>
      </c>
      <c r="C82" s="440" t="s">
        <v>3686</v>
      </c>
      <c r="D82" s="439" t="s">
        <v>788</v>
      </c>
      <c r="E82" s="441">
        <v>45</v>
      </c>
      <c r="F82" s="442">
        <v>117.3</v>
      </c>
      <c r="G82" s="442">
        <v>5278.5</v>
      </c>
    </row>
    <row r="83" spans="1:7" ht="38.25" x14ac:dyDescent="0.2">
      <c r="A83" s="438" t="s">
        <v>19</v>
      </c>
      <c r="B83" s="439" t="s">
        <v>1293</v>
      </c>
      <c r="C83" s="440" t="s">
        <v>3687</v>
      </c>
      <c r="D83" s="439" t="s">
        <v>646</v>
      </c>
      <c r="E83" s="441">
        <v>193.8</v>
      </c>
      <c r="F83" s="442">
        <v>35153.74</v>
      </c>
      <c r="G83" s="442">
        <v>6812794.8099999996</v>
      </c>
    </row>
    <row r="84" spans="1:7" ht="38.25" x14ac:dyDescent="0.2">
      <c r="A84" s="438" t="s">
        <v>21</v>
      </c>
      <c r="B84" s="439" t="s">
        <v>1293</v>
      </c>
      <c r="C84" s="440" t="s">
        <v>3688</v>
      </c>
      <c r="D84" s="439" t="s">
        <v>646</v>
      </c>
      <c r="E84" s="441">
        <v>362.6</v>
      </c>
      <c r="F84" s="442">
        <v>41404.35</v>
      </c>
      <c r="G84" s="442">
        <v>15013217.310000001</v>
      </c>
    </row>
    <row r="85" spans="1:7" ht="38.25" x14ac:dyDescent="0.2">
      <c r="A85" s="438" t="s">
        <v>23</v>
      </c>
      <c r="B85" s="439" t="s">
        <v>1293</v>
      </c>
      <c r="C85" s="440" t="s">
        <v>1684</v>
      </c>
      <c r="D85" s="439" t="s">
        <v>788</v>
      </c>
      <c r="E85" s="441">
        <v>1</v>
      </c>
      <c r="F85" s="442">
        <v>5890.5</v>
      </c>
      <c r="G85" s="442">
        <v>5890.5</v>
      </c>
    </row>
    <row r="86" spans="1:7" ht="38.25" x14ac:dyDescent="0.2">
      <c r="A86" s="438" t="s">
        <v>25</v>
      </c>
      <c r="B86" s="439" t="s">
        <v>1293</v>
      </c>
      <c r="C86" s="440" t="s">
        <v>1704</v>
      </c>
      <c r="D86" s="439" t="s">
        <v>788</v>
      </c>
      <c r="E86" s="441">
        <v>10</v>
      </c>
      <c r="F86" s="442">
        <v>243.21</v>
      </c>
      <c r="G86" s="442">
        <v>2432.1</v>
      </c>
    </row>
    <row r="87" spans="1:7" ht="38.25" x14ac:dyDescent="0.2">
      <c r="A87" s="438" t="s">
        <v>27</v>
      </c>
      <c r="B87" s="439" t="s">
        <v>1293</v>
      </c>
      <c r="C87" s="440" t="s">
        <v>1595</v>
      </c>
      <c r="D87" s="439" t="s">
        <v>788</v>
      </c>
      <c r="E87" s="441">
        <v>16</v>
      </c>
      <c r="F87" s="442">
        <v>21629.1</v>
      </c>
      <c r="G87" s="442">
        <v>346065.6</v>
      </c>
    </row>
    <row r="88" spans="1:7" ht="38.25" x14ac:dyDescent="0.2">
      <c r="A88" s="438" t="s">
        <v>29</v>
      </c>
      <c r="B88" s="439" t="s">
        <v>1293</v>
      </c>
      <c r="C88" s="440" t="s">
        <v>1699</v>
      </c>
      <c r="D88" s="439" t="s">
        <v>788</v>
      </c>
      <c r="E88" s="441">
        <v>2</v>
      </c>
      <c r="F88" s="442">
        <v>1990.83</v>
      </c>
      <c r="G88" s="442">
        <v>3981.66</v>
      </c>
    </row>
    <row r="89" spans="1:7" ht="38.25" x14ac:dyDescent="0.2">
      <c r="A89" s="438" t="s">
        <v>31</v>
      </c>
      <c r="B89" s="439" t="s">
        <v>1293</v>
      </c>
      <c r="C89" s="440" t="s">
        <v>1755</v>
      </c>
      <c r="D89" s="439" t="s">
        <v>788</v>
      </c>
      <c r="E89" s="441">
        <v>10</v>
      </c>
      <c r="F89" s="442">
        <v>10.99</v>
      </c>
      <c r="G89" s="442">
        <v>109.9</v>
      </c>
    </row>
    <row r="90" spans="1:7" ht="38.25" x14ac:dyDescent="0.2">
      <c r="A90" s="438" t="s">
        <v>33</v>
      </c>
      <c r="B90" s="439" t="s">
        <v>1293</v>
      </c>
      <c r="C90" s="440" t="s">
        <v>1636</v>
      </c>
      <c r="D90" s="439" t="s">
        <v>788</v>
      </c>
      <c r="E90" s="441">
        <v>8</v>
      </c>
      <c r="F90" s="442">
        <v>6308.7</v>
      </c>
      <c r="G90" s="442">
        <v>50469.599999999999</v>
      </c>
    </row>
    <row r="91" spans="1:7" ht="38.25" x14ac:dyDescent="0.2">
      <c r="A91" s="438" t="s">
        <v>35</v>
      </c>
      <c r="B91" s="439" t="s">
        <v>1293</v>
      </c>
      <c r="C91" s="440" t="s">
        <v>1630</v>
      </c>
      <c r="D91" s="439" t="s">
        <v>788</v>
      </c>
      <c r="E91" s="441">
        <v>1</v>
      </c>
      <c r="F91" s="442">
        <v>55000.44</v>
      </c>
      <c r="G91" s="442">
        <v>55000.44</v>
      </c>
    </row>
    <row r="92" spans="1:7" ht="38.25" x14ac:dyDescent="0.2">
      <c r="A92" s="438" t="s">
        <v>37</v>
      </c>
      <c r="B92" s="439" t="s">
        <v>1293</v>
      </c>
      <c r="C92" s="440" t="s">
        <v>1625</v>
      </c>
      <c r="D92" s="439" t="s">
        <v>788</v>
      </c>
      <c r="E92" s="441">
        <v>8</v>
      </c>
      <c r="F92" s="442">
        <v>8353.7999999999993</v>
      </c>
      <c r="G92" s="442">
        <v>66830.399999999994</v>
      </c>
    </row>
    <row r="93" spans="1:7" ht="38.25" x14ac:dyDescent="0.2">
      <c r="A93" s="438" t="s">
        <v>39</v>
      </c>
      <c r="B93" s="439" t="s">
        <v>1293</v>
      </c>
      <c r="C93" s="440" t="s">
        <v>1621</v>
      </c>
      <c r="D93" s="439" t="s">
        <v>646</v>
      </c>
      <c r="E93" s="441">
        <v>64</v>
      </c>
      <c r="F93" s="442">
        <v>1096.05</v>
      </c>
      <c r="G93" s="442">
        <v>70147.199999999997</v>
      </c>
    </row>
    <row r="94" spans="1:7" ht="38.25" x14ac:dyDescent="0.2">
      <c r="A94" s="438" t="s">
        <v>41</v>
      </c>
      <c r="B94" s="439" t="s">
        <v>1293</v>
      </c>
      <c r="C94" s="440" t="s">
        <v>1712</v>
      </c>
      <c r="D94" s="439" t="s">
        <v>788</v>
      </c>
      <c r="E94" s="441">
        <v>2</v>
      </c>
      <c r="F94" s="442">
        <v>905.64</v>
      </c>
      <c r="G94" s="442">
        <v>1811.28</v>
      </c>
    </row>
    <row r="95" spans="1:7" ht="38.25" x14ac:dyDescent="0.2">
      <c r="A95" s="438" t="s">
        <v>43</v>
      </c>
      <c r="B95" s="439" t="s">
        <v>1293</v>
      </c>
      <c r="C95" s="440" t="s">
        <v>1724</v>
      </c>
      <c r="D95" s="439" t="s">
        <v>788</v>
      </c>
      <c r="E95" s="441">
        <v>2</v>
      </c>
      <c r="F95" s="442">
        <v>475.39</v>
      </c>
      <c r="G95" s="442">
        <v>950.78</v>
      </c>
    </row>
    <row r="96" spans="1:7" ht="38.25" x14ac:dyDescent="0.2">
      <c r="A96" s="438" t="s">
        <v>45</v>
      </c>
      <c r="B96" s="439" t="s">
        <v>1293</v>
      </c>
      <c r="C96" s="440" t="s">
        <v>1585</v>
      </c>
      <c r="D96" s="439" t="s">
        <v>788</v>
      </c>
      <c r="E96" s="441">
        <v>1</v>
      </c>
      <c r="F96" s="442">
        <v>2440391.62</v>
      </c>
      <c r="G96" s="442">
        <v>2440391.62</v>
      </c>
    </row>
    <row r="97" spans="1:7" x14ac:dyDescent="0.2">
      <c r="A97" s="438" t="s">
        <v>47</v>
      </c>
      <c r="B97" s="439" t="s">
        <v>2175</v>
      </c>
      <c r="C97" s="440" t="s">
        <v>1829</v>
      </c>
      <c r="D97" s="439" t="s">
        <v>709</v>
      </c>
      <c r="E97" s="441">
        <v>40</v>
      </c>
      <c r="F97" s="442">
        <v>627</v>
      </c>
      <c r="G97" s="442">
        <v>25080</v>
      </c>
    </row>
    <row r="98" spans="1:7" ht="22.5" x14ac:dyDescent="0.2">
      <c r="A98" s="438" t="s">
        <v>49</v>
      </c>
      <c r="B98" s="439" t="s">
        <v>1719</v>
      </c>
      <c r="C98" s="440" t="s">
        <v>1720</v>
      </c>
      <c r="D98" s="439" t="s">
        <v>709</v>
      </c>
      <c r="E98" s="441">
        <v>20</v>
      </c>
      <c r="F98" s="442">
        <v>75</v>
      </c>
      <c r="G98" s="442">
        <v>1500</v>
      </c>
    </row>
    <row r="99" spans="1:7" ht="22.5" x14ac:dyDescent="0.2">
      <c r="A99" s="438" t="s">
        <v>51</v>
      </c>
      <c r="B99" s="439" t="s">
        <v>1751</v>
      </c>
      <c r="C99" s="440" t="s">
        <v>1752</v>
      </c>
      <c r="D99" s="439" t="s">
        <v>715</v>
      </c>
      <c r="E99" s="441">
        <v>0.42947839999999998</v>
      </c>
      <c r="F99" s="442">
        <v>501</v>
      </c>
      <c r="G99" s="442">
        <v>215.17</v>
      </c>
    </row>
    <row r="100" spans="1:7" ht="22.5" x14ac:dyDescent="0.2">
      <c r="A100" s="438" t="s">
        <v>53</v>
      </c>
      <c r="B100" s="439" t="s">
        <v>1743</v>
      </c>
      <c r="C100" s="440" t="s">
        <v>1744</v>
      </c>
      <c r="D100" s="439" t="s">
        <v>1624</v>
      </c>
      <c r="E100" s="441">
        <v>1.6319999999999999</v>
      </c>
      <c r="F100" s="442">
        <v>208</v>
      </c>
      <c r="G100" s="442">
        <v>339.46</v>
      </c>
    </row>
    <row r="101" spans="1:7" ht="22.5" x14ac:dyDescent="0.2">
      <c r="A101" s="438" t="s">
        <v>55</v>
      </c>
      <c r="B101" s="439" t="s">
        <v>1749</v>
      </c>
      <c r="C101" s="440" t="s">
        <v>1750</v>
      </c>
      <c r="D101" s="439" t="s">
        <v>1681</v>
      </c>
      <c r="E101" s="441">
        <v>4.0800000000000003E-2</v>
      </c>
      <c r="F101" s="442">
        <v>5671</v>
      </c>
      <c r="G101" s="442">
        <v>231.38</v>
      </c>
    </row>
    <row r="102" spans="1:7" ht="22.5" x14ac:dyDescent="0.2">
      <c r="A102" s="438" t="s">
        <v>57</v>
      </c>
      <c r="B102" s="439" t="s">
        <v>1713</v>
      </c>
      <c r="C102" s="440" t="s">
        <v>1714</v>
      </c>
      <c r="D102" s="439" t="s">
        <v>709</v>
      </c>
      <c r="E102" s="441">
        <v>1.1200000000000001</v>
      </c>
      <c r="F102" s="442">
        <v>1540</v>
      </c>
      <c r="G102" s="442">
        <v>1724.8</v>
      </c>
    </row>
    <row r="103" spans="1:7" ht="22.5" x14ac:dyDescent="0.2">
      <c r="A103" s="438" t="s">
        <v>59</v>
      </c>
      <c r="B103" s="439" t="s">
        <v>1735</v>
      </c>
      <c r="C103" s="440" t="s">
        <v>1736</v>
      </c>
      <c r="D103" s="439" t="s">
        <v>1681</v>
      </c>
      <c r="E103" s="441">
        <v>1.12E-2</v>
      </c>
      <c r="F103" s="442">
        <v>40185</v>
      </c>
      <c r="G103" s="442">
        <v>450.07</v>
      </c>
    </row>
    <row r="104" spans="1:7" ht="22.5" x14ac:dyDescent="0.2">
      <c r="A104" s="438" t="s">
        <v>61</v>
      </c>
      <c r="B104" s="439" t="s">
        <v>1693</v>
      </c>
      <c r="C104" s="440" t="s">
        <v>1694</v>
      </c>
      <c r="D104" s="439" t="s">
        <v>709</v>
      </c>
      <c r="E104" s="441">
        <v>13.12</v>
      </c>
      <c r="F104" s="442">
        <v>376</v>
      </c>
      <c r="G104" s="442">
        <v>4933.12</v>
      </c>
    </row>
    <row r="105" spans="1:7" ht="22.5" x14ac:dyDescent="0.2">
      <c r="A105" s="438" t="s">
        <v>63</v>
      </c>
      <c r="B105" s="439" t="s">
        <v>1689</v>
      </c>
      <c r="C105" s="440" t="s">
        <v>1690</v>
      </c>
      <c r="D105" s="439" t="s">
        <v>1624</v>
      </c>
      <c r="E105" s="441">
        <v>17.937000000000001</v>
      </c>
      <c r="F105" s="442">
        <v>300</v>
      </c>
      <c r="G105" s="442">
        <v>5381.1</v>
      </c>
    </row>
    <row r="106" spans="1:7" ht="22.5" x14ac:dyDescent="0.2">
      <c r="A106" s="438" t="s">
        <v>65</v>
      </c>
      <c r="B106" s="439" t="s">
        <v>1622</v>
      </c>
      <c r="C106" s="440" t="s">
        <v>1623</v>
      </c>
      <c r="D106" s="439" t="s">
        <v>1624</v>
      </c>
      <c r="E106" s="441">
        <v>208.28399999999999</v>
      </c>
      <c r="F106" s="442">
        <v>322</v>
      </c>
      <c r="G106" s="442">
        <v>67067.45</v>
      </c>
    </row>
    <row r="107" spans="1:7" ht="22.5" x14ac:dyDescent="0.2">
      <c r="A107" s="438" t="s">
        <v>67</v>
      </c>
      <c r="B107" s="439" t="s">
        <v>1776</v>
      </c>
      <c r="C107" s="440" t="s">
        <v>1777</v>
      </c>
      <c r="D107" s="439" t="s">
        <v>628</v>
      </c>
      <c r="E107" s="441">
        <v>1E-3</v>
      </c>
      <c r="F107" s="442">
        <v>246</v>
      </c>
      <c r="G107" s="442">
        <v>0.25</v>
      </c>
    </row>
    <row r="108" spans="1:7" ht="22.5" x14ac:dyDescent="0.2">
      <c r="A108" s="438" t="s">
        <v>69</v>
      </c>
      <c r="B108" s="439" t="s">
        <v>1335</v>
      </c>
      <c r="C108" s="440" t="s">
        <v>1336</v>
      </c>
      <c r="D108" s="439" t="s">
        <v>628</v>
      </c>
      <c r="E108" s="441">
        <v>17.211200000000002</v>
      </c>
      <c r="F108" s="442">
        <v>1293</v>
      </c>
      <c r="G108" s="442">
        <v>22254.080000000002</v>
      </c>
    </row>
    <row r="109" spans="1:7" ht="22.5" x14ac:dyDescent="0.2">
      <c r="A109" s="438" t="s">
        <v>71</v>
      </c>
      <c r="B109" s="439" t="s">
        <v>1762</v>
      </c>
      <c r="C109" s="440" t="s">
        <v>1763</v>
      </c>
      <c r="D109" s="439" t="s">
        <v>628</v>
      </c>
      <c r="E109" s="441">
        <v>2.3720000000000001E-2</v>
      </c>
      <c r="F109" s="442">
        <v>605</v>
      </c>
      <c r="G109" s="442">
        <v>14.35</v>
      </c>
    </row>
    <row r="110" spans="1:7" ht="25.5" x14ac:dyDescent="0.2">
      <c r="A110" s="438" t="s">
        <v>73</v>
      </c>
      <c r="B110" s="439" t="s">
        <v>1643</v>
      </c>
      <c r="C110" s="440" t="s">
        <v>1644</v>
      </c>
      <c r="D110" s="439" t="s">
        <v>584</v>
      </c>
      <c r="E110" s="441">
        <v>5.7949999999999998E-3</v>
      </c>
      <c r="F110" s="442">
        <v>7763690</v>
      </c>
      <c r="G110" s="442">
        <v>44990.58</v>
      </c>
    </row>
    <row r="111" spans="1:7" ht="22.5" x14ac:dyDescent="0.2">
      <c r="A111" s="438" t="s">
        <v>75</v>
      </c>
      <c r="B111" s="439" t="s">
        <v>1727</v>
      </c>
      <c r="C111" s="440" t="s">
        <v>1728</v>
      </c>
      <c r="D111" s="439" t="s">
        <v>1681</v>
      </c>
      <c r="E111" s="441">
        <v>0.47116000000000002</v>
      </c>
      <c r="F111" s="442">
        <v>1438</v>
      </c>
      <c r="G111" s="442">
        <v>677.53</v>
      </c>
    </row>
    <row r="112" spans="1:7" ht="22.5" x14ac:dyDescent="0.2">
      <c r="A112" s="438" t="s">
        <v>76</v>
      </c>
      <c r="B112" s="439" t="s">
        <v>1760</v>
      </c>
      <c r="C112" s="440" t="s">
        <v>1761</v>
      </c>
      <c r="D112" s="439" t="s">
        <v>628</v>
      </c>
      <c r="E112" s="441">
        <v>7.2800000000000004E-2</v>
      </c>
      <c r="F112" s="442">
        <v>424</v>
      </c>
      <c r="G112" s="442">
        <v>30.87</v>
      </c>
    </row>
    <row r="113" spans="1:7" ht="22.5" x14ac:dyDescent="0.2">
      <c r="A113" s="438" t="s">
        <v>78</v>
      </c>
      <c r="B113" s="439" t="s">
        <v>1768</v>
      </c>
      <c r="C113" s="440" t="s">
        <v>1769</v>
      </c>
      <c r="D113" s="439" t="s">
        <v>628</v>
      </c>
      <c r="E113" s="441">
        <v>3.0000000000000001E-3</v>
      </c>
      <c r="F113" s="442">
        <v>939</v>
      </c>
      <c r="G113" s="442">
        <v>2.82</v>
      </c>
    </row>
    <row r="114" spans="1:7" ht="22.5" x14ac:dyDescent="0.2">
      <c r="A114" s="438" t="s">
        <v>80</v>
      </c>
      <c r="B114" s="439" t="s">
        <v>1725</v>
      </c>
      <c r="C114" s="440" t="s">
        <v>1726</v>
      </c>
      <c r="D114" s="439" t="s">
        <v>628</v>
      </c>
      <c r="E114" s="441">
        <v>1.44</v>
      </c>
      <c r="F114" s="442">
        <v>654</v>
      </c>
      <c r="G114" s="442">
        <v>941.76</v>
      </c>
    </row>
    <row r="115" spans="1:7" ht="22.5" x14ac:dyDescent="0.2">
      <c r="A115" s="438" t="s">
        <v>82</v>
      </c>
      <c r="B115" s="439" t="s">
        <v>1741</v>
      </c>
      <c r="C115" s="440" t="s">
        <v>1742</v>
      </c>
      <c r="D115" s="439" t="s">
        <v>709</v>
      </c>
      <c r="E115" s="441">
        <v>10</v>
      </c>
      <c r="F115" s="442">
        <v>17</v>
      </c>
      <c r="G115" s="442">
        <v>170</v>
      </c>
    </row>
    <row r="116" spans="1:7" ht="22.5" x14ac:dyDescent="0.2">
      <c r="A116" s="438" t="s">
        <v>84</v>
      </c>
      <c r="B116" s="439" t="s">
        <v>1348</v>
      </c>
      <c r="C116" s="440" t="s">
        <v>1349</v>
      </c>
      <c r="D116" s="439" t="s">
        <v>584</v>
      </c>
      <c r="E116" s="441">
        <v>3.0825000000000002E-3</v>
      </c>
      <c r="F116" s="442">
        <v>278998</v>
      </c>
      <c r="G116" s="442">
        <v>860.01</v>
      </c>
    </row>
    <row r="117" spans="1:7" ht="22.5" x14ac:dyDescent="0.2">
      <c r="A117" s="438" t="s">
        <v>86</v>
      </c>
      <c r="B117" s="439" t="s">
        <v>1721</v>
      </c>
      <c r="C117" s="440" t="s">
        <v>1722</v>
      </c>
      <c r="D117" s="439" t="s">
        <v>1723</v>
      </c>
      <c r="E117" s="441">
        <v>0.50554200000000005</v>
      </c>
      <c r="F117" s="442">
        <v>2313</v>
      </c>
      <c r="G117" s="442">
        <v>1169.32</v>
      </c>
    </row>
    <row r="118" spans="1:7" ht="22.5" x14ac:dyDescent="0.2">
      <c r="A118" s="438" t="s">
        <v>88</v>
      </c>
      <c r="B118" s="439" t="s">
        <v>1770</v>
      </c>
      <c r="C118" s="440" t="s">
        <v>1771</v>
      </c>
      <c r="D118" s="439" t="s">
        <v>628</v>
      </c>
      <c r="E118" s="441">
        <v>1E-3</v>
      </c>
      <c r="F118" s="442">
        <v>1416</v>
      </c>
      <c r="G118" s="442">
        <v>1.42</v>
      </c>
    </row>
    <row r="119" spans="1:7" ht="22.5" x14ac:dyDescent="0.2">
      <c r="A119" s="438" t="s">
        <v>90</v>
      </c>
      <c r="B119" s="439" t="s">
        <v>1774</v>
      </c>
      <c r="C119" s="440" t="s">
        <v>1775</v>
      </c>
      <c r="D119" s="439" t="s">
        <v>628</v>
      </c>
      <c r="E119" s="441">
        <v>2E-3</v>
      </c>
      <c r="F119" s="442">
        <v>401</v>
      </c>
      <c r="G119" s="442">
        <v>0.8</v>
      </c>
    </row>
    <row r="120" spans="1:7" ht="22.5" x14ac:dyDescent="0.2">
      <c r="A120" s="438" t="s">
        <v>92</v>
      </c>
      <c r="B120" s="439" t="s">
        <v>1702</v>
      </c>
      <c r="C120" s="440" t="s">
        <v>1703</v>
      </c>
      <c r="D120" s="439" t="s">
        <v>1681</v>
      </c>
      <c r="E120" s="441">
        <v>4.6614000000000004</v>
      </c>
      <c r="F120" s="442">
        <v>594</v>
      </c>
      <c r="G120" s="442">
        <v>2768.87</v>
      </c>
    </row>
    <row r="121" spans="1:7" ht="22.5" x14ac:dyDescent="0.2">
      <c r="A121" s="438" t="s">
        <v>94</v>
      </c>
      <c r="B121" s="439" t="s">
        <v>1739</v>
      </c>
      <c r="C121" s="440" t="s">
        <v>1740</v>
      </c>
      <c r="D121" s="439" t="s">
        <v>1681</v>
      </c>
      <c r="E121" s="441">
        <v>0.31553599999999998</v>
      </c>
      <c r="F121" s="442">
        <v>1309</v>
      </c>
      <c r="G121" s="442">
        <v>413.04</v>
      </c>
    </row>
    <row r="122" spans="1:7" ht="22.5" x14ac:dyDescent="0.2">
      <c r="A122" s="438" t="s">
        <v>96</v>
      </c>
      <c r="B122" s="439" t="s">
        <v>1705</v>
      </c>
      <c r="C122" s="440" t="s">
        <v>1706</v>
      </c>
      <c r="D122" s="439" t="s">
        <v>1681</v>
      </c>
      <c r="E122" s="441">
        <v>1.04</v>
      </c>
      <c r="F122" s="442">
        <v>2189</v>
      </c>
      <c r="G122" s="442">
        <v>2276.56</v>
      </c>
    </row>
    <row r="123" spans="1:7" ht="22.5" x14ac:dyDescent="0.2">
      <c r="A123" s="438" t="s">
        <v>98</v>
      </c>
      <c r="B123" s="439" t="s">
        <v>1772</v>
      </c>
      <c r="C123" s="440" t="s">
        <v>1773</v>
      </c>
      <c r="D123" s="439" t="s">
        <v>584</v>
      </c>
      <c r="E123" s="441">
        <v>6.8000000000000001E-6</v>
      </c>
      <c r="F123" s="442">
        <v>153119</v>
      </c>
      <c r="G123" s="442">
        <v>1.04</v>
      </c>
    </row>
    <row r="124" spans="1:7" ht="25.5" x14ac:dyDescent="0.2">
      <c r="A124" s="438" t="s">
        <v>99</v>
      </c>
      <c r="B124" s="439" t="s">
        <v>1731</v>
      </c>
      <c r="C124" s="440" t="s">
        <v>1732</v>
      </c>
      <c r="D124" s="439" t="s">
        <v>584</v>
      </c>
      <c r="E124" s="441">
        <v>1.472E-3</v>
      </c>
      <c r="F124" s="442">
        <v>354405</v>
      </c>
      <c r="G124" s="442">
        <v>521.67999999999995</v>
      </c>
    </row>
    <row r="125" spans="1:7" ht="22.5" x14ac:dyDescent="0.2">
      <c r="A125" s="438" t="s">
        <v>101</v>
      </c>
      <c r="B125" s="439" t="s">
        <v>1685</v>
      </c>
      <c r="C125" s="440" t="s">
        <v>1686</v>
      </c>
      <c r="D125" s="439" t="s">
        <v>709</v>
      </c>
      <c r="E125" s="441">
        <v>4</v>
      </c>
      <c r="F125" s="442">
        <v>1464</v>
      </c>
      <c r="G125" s="442">
        <v>5856</v>
      </c>
    </row>
    <row r="126" spans="1:7" ht="22.5" x14ac:dyDescent="0.2">
      <c r="A126" s="438" t="s">
        <v>103</v>
      </c>
      <c r="B126" s="439" t="s">
        <v>1753</v>
      </c>
      <c r="C126" s="440" t="s">
        <v>1754</v>
      </c>
      <c r="D126" s="439" t="s">
        <v>628</v>
      </c>
      <c r="E126" s="441">
        <v>4.3099999999999999E-2</v>
      </c>
      <c r="F126" s="442">
        <v>3479</v>
      </c>
      <c r="G126" s="442">
        <v>149.94</v>
      </c>
    </row>
    <row r="127" spans="1:7" ht="25.5" x14ac:dyDescent="0.2">
      <c r="A127" s="438" t="s">
        <v>105</v>
      </c>
      <c r="B127" s="439" t="s">
        <v>1729</v>
      </c>
      <c r="C127" s="440" t="s">
        <v>1730</v>
      </c>
      <c r="D127" s="439" t="s">
        <v>709</v>
      </c>
      <c r="E127" s="441">
        <v>1</v>
      </c>
      <c r="F127" s="442">
        <v>614</v>
      </c>
      <c r="G127" s="442">
        <v>614</v>
      </c>
    </row>
    <row r="128" spans="1:7" ht="22.5" x14ac:dyDescent="0.2">
      <c r="A128" s="438" t="s">
        <v>107</v>
      </c>
      <c r="B128" s="439" t="s">
        <v>1626</v>
      </c>
      <c r="C128" s="440" t="s">
        <v>1627</v>
      </c>
      <c r="D128" s="439" t="s">
        <v>709</v>
      </c>
      <c r="E128" s="441">
        <v>4</v>
      </c>
      <c r="F128" s="442">
        <v>16516</v>
      </c>
      <c r="G128" s="442">
        <v>66064</v>
      </c>
    </row>
    <row r="129" spans="1:7" ht="22.5" x14ac:dyDescent="0.2">
      <c r="A129" s="438" t="s">
        <v>109</v>
      </c>
      <c r="B129" s="439" t="s">
        <v>1674</v>
      </c>
      <c r="C129" s="440" t="s">
        <v>1675</v>
      </c>
      <c r="D129" s="439" t="s">
        <v>709</v>
      </c>
      <c r="E129" s="441">
        <v>4</v>
      </c>
      <c r="F129" s="442">
        <v>2444</v>
      </c>
      <c r="G129" s="442">
        <v>9776</v>
      </c>
    </row>
    <row r="130" spans="1:7" ht="22.5" x14ac:dyDescent="0.2">
      <c r="A130" s="438" t="s">
        <v>111</v>
      </c>
      <c r="B130" s="439" t="s">
        <v>1672</v>
      </c>
      <c r="C130" s="440" t="s">
        <v>1673</v>
      </c>
      <c r="D130" s="439" t="s">
        <v>709</v>
      </c>
      <c r="E130" s="441">
        <v>4</v>
      </c>
      <c r="F130" s="442">
        <v>2483</v>
      </c>
      <c r="G130" s="442">
        <v>9932</v>
      </c>
    </row>
    <row r="131" spans="1:7" ht="22.5" x14ac:dyDescent="0.2">
      <c r="A131" s="438" t="s">
        <v>113</v>
      </c>
      <c r="B131" s="439" t="s">
        <v>1700</v>
      </c>
      <c r="C131" s="440" t="s">
        <v>1701</v>
      </c>
      <c r="D131" s="439" t="s">
        <v>709</v>
      </c>
      <c r="E131" s="441">
        <v>4</v>
      </c>
      <c r="F131" s="442">
        <v>741</v>
      </c>
      <c r="G131" s="442">
        <v>2964</v>
      </c>
    </row>
    <row r="132" spans="1:7" ht="22.5" x14ac:dyDescent="0.2">
      <c r="A132" s="438" t="s">
        <v>114</v>
      </c>
      <c r="B132" s="439" t="s">
        <v>1715</v>
      </c>
      <c r="C132" s="440" t="s">
        <v>1716</v>
      </c>
      <c r="D132" s="439" t="s">
        <v>709</v>
      </c>
      <c r="E132" s="441">
        <v>2</v>
      </c>
      <c r="F132" s="442">
        <v>848</v>
      </c>
      <c r="G132" s="442">
        <v>1696</v>
      </c>
    </row>
    <row r="133" spans="1:7" ht="38.25" x14ac:dyDescent="0.2">
      <c r="A133" s="438" t="s">
        <v>116</v>
      </c>
      <c r="B133" s="439" t="s">
        <v>1737</v>
      </c>
      <c r="C133" s="440" t="s">
        <v>1738</v>
      </c>
      <c r="D133" s="439" t="s">
        <v>709</v>
      </c>
      <c r="E133" s="441">
        <v>2</v>
      </c>
      <c r="F133" s="442">
        <v>212</v>
      </c>
      <c r="G133" s="442">
        <v>424</v>
      </c>
    </row>
    <row r="134" spans="1:7" ht="22.5" x14ac:dyDescent="0.2">
      <c r="A134" s="438" t="s">
        <v>118</v>
      </c>
      <c r="B134" s="439" t="s">
        <v>1645</v>
      </c>
      <c r="C134" s="440" t="s">
        <v>1646</v>
      </c>
      <c r="D134" s="439" t="s">
        <v>709</v>
      </c>
      <c r="E134" s="441">
        <v>2</v>
      </c>
      <c r="F134" s="442">
        <v>20412</v>
      </c>
      <c r="G134" s="442">
        <v>40824</v>
      </c>
    </row>
    <row r="135" spans="1:7" ht="25.5" x14ac:dyDescent="0.2">
      <c r="A135" s="438" t="s">
        <v>120</v>
      </c>
      <c r="B135" s="439" t="s">
        <v>1586</v>
      </c>
      <c r="C135" s="440" t="s">
        <v>1587</v>
      </c>
      <c r="D135" s="439" t="s">
        <v>646</v>
      </c>
      <c r="E135" s="441">
        <v>78</v>
      </c>
      <c r="F135" s="442">
        <v>18649</v>
      </c>
      <c r="G135" s="442">
        <v>1454622</v>
      </c>
    </row>
    <row r="136" spans="1:7" ht="25.5" x14ac:dyDescent="0.2">
      <c r="A136" s="438" t="s">
        <v>122</v>
      </c>
      <c r="B136" s="439" t="s">
        <v>1583</v>
      </c>
      <c r="C136" s="440" t="s">
        <v>1584</v>
      </c>
      <c r="D136" s="439" t="s">
        <v>646</v>
      </c>
      <c r="E136" s="441">
        <v>234</v>
      </c>
      <c r="F136" s="442">
        <v>13327</v>
      </c>
      <c r="G136" s="442">
        <v>3118518</v>
      </c>
    </row>
    <row r="137" spans="1:7" ht="25.5" x14ac:dyDescent="0.2">
      <c r="A137" s="438" t="s">
        <v>124</v>
      </c>
      <c r="B137" s="439" t="s">
        <v>1609</v>
      </c>
      <c r="C137" s="440" t="s">
        <v>1610</v>
      </c>
      <c r="D137" s="439" t="s">
        <v>646</v>
      </c>
      <c r="E137" s="441">
        <v>21</v>
      </c>
      <c r="F137" s="442">
        <v>5390</v>
      </c>
      <c r="G137" s="442">
        <v>113190</v>
      </c>
    </row>
    <row r="138" spans="1:7" ht="22.5" x14ac:dyDescent="0.2">
      <c r="A138" s="438" t="s">
        <v>126</v>
      </c>
      <c r="B138" s="439" t="s">
        <v>1617</v>
      </c>
      <c r="C138" s="440" t="s">
        <v>1618</v>
      </c>
      <c r="D138" s="439" t="s">
        <v>646</v>
      </c>
      <c r="E138" s="441">
        <v>40</v>
      </c>
      <c r="F138" s="442">
        <v>2240</v>
      </c>
      <c r="G138" s="442">
        <v>89600</v>
      </c>
    </row>
    <row r="139" spans="1:7" ht="22.5" x14ac:dyDescent="0.2">
      <c r="A139" s="438" t="s">
        <v>127</v>
      </c>
      <c r="B139" s="439" t="s">
        <v>1668</v>
      </c>
      <c r="C139" s="440" t="s">
        <v>1669</v>
      </c>
      <c r="D139" s="439" t="s">
        <v>709</v>
      </c>
      <c r="E139" s="441">
        <v>4</v>
      </c>
      <c r="F139" s="442">
        <v>3632</v>
      </c>
      <c r="G139" s="442">
        <v>14528</v>
      </c>
    </row>
    <row r="140" spans="1:7" ht="22.5" x14ac:dyDescent="0.2">
      <c r="A140" s="438" t="s">
        <v>129</v>
      </c>
      <c r="B140" s="439" t="s">
        <v>1628</v>
      </c>
      <c r="C140" s="440" t="s">
        <v>1629</v>
      </c>
      <c r="D140" s="439" t="s">
        <v>709</v>
      </c>
      <c r="E140" s="441">
        <v>32</v>
      </c>
      <c r="F140" s="442">
        <v>2036</v>
      </c>
      <c r="G140" s="442">
        <v>65152</v>
      </c>
    </row>
    <row r="141" spans="1:7" ht="22.5" x14ac:dyDescent="0.2">
      <c r="A141" s="438" t="s">
        <v>131</v>
      </c>
      <c r="B141" s="439" t="s">
        <v>1598</v>
      </c>
      <c r="C141" s="440" t="s">
        <v>1599</v>
      </c>
      <c r="D141" s="439" t="s">
        <v>646</v>
      </c>
      <c r="E141" s="441">
        <v>78</v>
      </c>
      <c r="F141" s="442">
        <v>2905</v>
      </c>
      <c r="G141" s="442">
        <v>226590</v>
      </c>
    </row>
    <row r="142" spans="1:7" ht="22.5" x14ac:dyDescent="0.2">
      <c r="A142" s="438" t="s">
        <v>133</v>
      </c>
      <c r="B142" s="439" t="s">
        <v>1593</v>
      </c>
      <c r="C142" s="440" t="s">
        <v>1594</v>
      </c>
      <c r="D142" s="439" t="s">
        <v>646</v>
      </c>
      <c r="E142" s="441">
        <v>234</v>
      </c>
      <c r="F142" s="442">
        <v>2071</v>
      </c>
      <c r="G142" s="442">
        <v>484614</v>
      </c>
    </row>
    <row r="143" spans="1:7" ht="22.5" x14ac:dyDescent="0.2">
      <c r="A143" s="438" t="s">
        <v>135</v>
      </c>
      <c r="B143" s="439" t="s">
        <v>1666</v>
      </c>
      <c r="C143" s="440" t="s">
        <v>1667</v>
      </c>
      <c r="D143" s="439" t="s">
        <v>646</v>
      </c>
      <c r="E143" s="441">
        <v>21</v>
      </c>
      <c r="F143" s="442">
        <v>728</v>
      </c>
      <c r="G143" s="442">
        <v>15288</v>
      </c>
    </row>
    <row r="144" spans="1:7" ht="25.5" x14ac:dyDescent="0.2">
      <c r="A144" s="438" t="s">
        <v>136</v>
      </c>
      <c r="B144" s="439" t="s">
        <v>1603</v>
      </c>
      <c r="C144" s="440" t="s">
        <v>1653</v>
      </c>
      <c r="D144" s="439" t="s">
        <v>646</v>
      </c>
      <c r="E144" s="441">
        <v>19</v>
      </c>
      <c r="F144" s="442">
        <v>1264</v>
      </c>
      <c r="G144" s="442">
        <v>24016</v>
      </c>
    </row>
    <row r="145" spans="1:7" ht="22.5" x14ac:dyDescent="0.2">
      <c r="A145" s="438" t="s">
        <v>138</v>
      </c>
      <c r="B145" s="439" t="s">
        <v>1603</v>
      </c>
      <c r="C145" s="440" t="s">
        <v>1604</v>
      </c>
      <c r="D145" s="439" t="s">
        <v>646</v>
      </c>
      <c r="E145" s="441">
        <v>156</v>
      </c>
      <c r="F145" s="442">
        <v>1264</v>
      </c>
      <c r="G145" s="442">
        <v>197184</v>
      </c>
    </row>
    <row r="146" spans="1:7" ht="22.5" x14ac:dyDescent="0.2">
      <c r="A146" s="438" t="s">
        <v>140</v>
      </c>
      <c r="B146" s="439" t="s">
        <v>1651</v>
      </c>
      <c r="C146" s="440" t="s">
        <v>1652</v>
      </c>
      <c r="D146" s="439" t="s">
        <v>709</v>
      </c>
      <c r="E146" s="441">
        <v>4</v>
      </c>
      <c r="F146" s="442">
        <v>6103</v>
      </c>
      <c r="G146" s="442">
        <v>24412</v>
      </c>
    </row>
    <row r="147" spans="1:7" ht="22.5" x14ac:dyDescent="0.2">
      <c r="A147" s="438" t="s">
        <v>142</v>
      </c>
      <c r="B147" s="439" t="s">
        <v>1605</v>
      </c>
      <c r="C147" s="440" t="s">
        <v>1606</v>
      </c>
      <c r="D147" s="439" t="s">
        <v>709</v>
      </c>
      <c r="E147" s="441">
        <v>36</v>
      </c>
      <c r="F147" s="442">
        <v>5056</v>
      </c>
      <c r="G147" s="442">
        <v>182016</v>
      </c>
    </row>
    <row r="148" spans="1:7" ht="22.5" x14ac:dyDescent="0.2">
      <c r="A148" s="438" t="s">
        <v>143</v>
      </c>
      <c r="B148" s="439" t="s">
        <v>1615</v>
      </c>
      <c r="C148" s="440" t="s">
        <v>1616</v>
      </c>
      <c r="D148" s="439" t="s">
        <v>709</v>
      </c>
      <c r="E148" s="441">
        <v>102</v>
      </c>
      <c r="F148" s="442">
        <v>949</v>
      </c>
      <c r="G148" s="442">
        <v>96798</v>
      </c>
    </row>
    <row r="149" spans="1:7" ht="22.5" x14ac:dyDescent="0.2">
      <c r="A149" s="438" t="s">
        <v>145</v>
      </c>
      <c r="B149" s="439" t="s">
        <v>1611</v>
      </c>
      <c r="C149" s="440" t="s">
        <v>1612</v>
      </c>
      <c r="D149" s="439" t="s">
        <v>709</v>
      </c>
      <c r="E149" s="441">
        <v>172</v>
      </c>
      <c r="F149" s="442">
        <v>627</v>
      </c>
      <c r="G149" s="442">
        <v>107844</v>
      </c>
    </row>
    <row r="150" spans="1:7" ht="22.5" x14ac:dyDescent="0.2">
      <c r="A150" s="438" t="s">
        <v>147</v>
      </c>
      <c r="B150" s="439" t="s">
        <v>1695</v>
      </c>
      <c r="C150" s="440" t="s">
        <v>1696</v>
      </c>
      <c r="D150" s="439" t="s">
        <v>646</v>
      </c>
      <c r="E150" s="441">
        <v>30</v>
      </c>
      <c r="F150" s="442">
        <v>156</v>
      </c>
      <c r="G150" s="442">
        <v>4680</v>
      </c>
    </row>
    <row r="151" spans="1:7" ht="22.5" x14ac:dyDescent="0.2">
      <c r="A151" s="438" t="s">
        <v>148</v>
      </c>
      <c r="B151" s="439" t="s">
        <v>1687</v>
      </c>
      <c r="C151" s="440" t="s">
        <v>1688</v>
      </c>
      <c r="D151" s="439" t="s">
        <v>1681</v>
      </c>
      <c r="E151" s="441">
        <v>0.16</v>
      </c>
      <c r="F151" s="442">
        <v>35205</v>
      </c>
      <c r="G151" s="442">
        <v>5632.8</v>
      </c>
    </row>
    <row r="152" spans="1:7" ht="22.5" x14ac:dyDescent="0.2">
      <c r="A152" s="438" t="s">
        <v>150</v>
      </c>
      <c r="B152" s="439" t="s">
        <v>1697</v>
      </c>
      <c r="C152" s="440" t="s">
        <v>1698</v>
      </c>
      <c r="D152" s="439" t="s">
        <v>1681</v>
      </c>
      <c r="E152" s="441">
        <v>0.16</v>
      </c>
      <c r="F152" s="442">
        <v>26610</v>
      </c>
      <c r="G152" s="442">
        <v>4257.6000000000004</v>
      </c>
    </row>
    <row r="153" spans="1:7" ht="22.5" x14ac:dyDescent="0.2">
      <c r="A153" s="438" t="s">
        <v>152</v>
      </c>
      <c r="B153" s="439" t="s">
        <v>1679</v>
      </c>
      <c r="C153" s="440" t="s">
        <v>1680</v>
      </c>
      <c r="D153" s="439" t="s">
        <v>1681</v>
      </c>
      <c r="E153" s="441">
        <v>0.9</v>
      </c>
      <c r="F153" s="442">
        <v>7748</v>
      </c>
      <c r="G153" s="442">
        <v>6973.2</v>
      </c>
    </row>
    <row r="154" spans="1:7" ht="38.25" x14ac:dyDescent="0.2">
      <c r="A154" s="438" t="s">
        <v>154</v>
      </c>
      <c r="B154" s="439" t="s">
        <v>1654</v>
      </c>
      <c r="C154" s="440" t="s">
        <v>1655</v>
      </c>
      <c r="D154" s="439" t="s">
        <v>1581</v>
      </c>
      <c r="E154" s="441">
        <v>0.02</v>
      </c>
      <c r="F154" s="442">
        <v>983426</v>
      </c>
      <c r="G154" s="442">
        <v>19668.52</v>
      </c>
    </row>
    <row r="155" spans="1:7" ht="38.25" x14ac:dyDescent="0.2">
      <c r="A155" s="438" t="s">
        <v>156</v>
      </c>
      <c r="B155" s="439" t="s">
        <v>1634</v>
      </c>
      <c r="C155" s="440" t="s">
        <v>1635</v>
      </c>
      <c r="D155" s="439" t="s">
        <v>1581</v>
      </c>
      <c r="E155" s="441">
        <v>9.8000000000000004E-2</v>
      </c>
      <c r="F155" s="442">
        <v>535452</v>
      </c>
      <c r="G155" s="442">
        <v>52474.3</v>
      </c>
    </row>
    <row r="156" spans="1:7" ht="25.5" x14ac:dyDescent="0.2">
      <c r="A156" s="438" t="s">
        <v>158</v>
      </c>
      <c r="B156" s="439" t="s">
        <v>1658</v>
      </c>
      <c r="C156" s="440" t="s">
        <v>1659</v>
      </c>
      <c r="D156" s="439" t="s">
        <v>1581</v>
      </c>
      <c r="E156" s="441">
        <v>0.05</v>
      </c>
      <c r="F156" s="442">
        <v>380483</v>
      </c>
      <c r="G156" s="442">
        <v>19024.150000000001</v>
      </c>
    </row>
    <row r="157" spans="1:7" ht="25.5" x14ac:dyDescent="0.2">
      <c r="A157" s="438" t="s">
        <v>160</v>
      </c>
      <c r="B157" s="439" t="s">
        <v>1641</v>
      </c>
      <c r="C157" s="440" t="s">
        <v>1642</v>
      </c>
      <c r="D157" s="439" t="s">
        <v>1581</v>
      </c>
      <c r="E157" s="441">
        <v>1.7999999999999999E-2</v>
      </c>
      <c r="F157" s="442">
        <v>2580426</v>
      </c>
      <c r="G157" s="442">
        <v>46447.67</v>
      </c>
    </row>
    <row r="158" spans="1:7" ht="25.5" x14ac:dyDescent="0.2">
      <c r="A158" s="438" t="s">
        <v>162</v>
      </c>
      <c r="B158" s="439" t="s">
        <v>1579</v>
      </c>
      <c r="C158" s="440" t="s">
        <v>1580</v>
      </c>
      <c r="D158" s="439" t="s">
        <v>1581</v>
      </c>
      <c r="E158" s="441">
        <v>1.17</v>
      </c>
      <c r="F158" s="442">
        <v>9352051</v>
      </c>
      <c r="G158" s="442">
        <v>10941899.67</v>
      </c>
    </row>
    <row r="159" spans="1:7" ht="25.5" x14ac:dyDescent="0.2">
      <c r="A159" s="438" t="s">
        <v>164</v>
      </c>
      <c r="B159" s="439" t="s">
        <v>1670</v>
      </c>
      <c r="C159" s="440" t="s">
        <v>1671</v>
      </c>
      <c r="D159" s="439" t="s">
        <v>1581</v>
      </c>
      <c r="E159" s="441">
        <v>0.01</v>
      </c>
      <c r="F159" s="442">
        <v>1006815</v>
      </c>
      <c r="G159" s="442">
        <v>10068.15</v>
      </c>
    </row>
    <row r="160" spans="1:7" ht="25.5" x14ac:dyDescent="0.2">
      <c r="A160" s="438" t="s">
        <v>166</v>
      </c>
      <c r="B160" s="439" t="s">
        <v>1588</v>
      </c>
      <c r="C160" s="440" t="s">
        <v>1589</v>
      </c>
      <c r="D160" s="439" t="s">
        <v>1581</v>
      </c>
      <c r="E160" s="441">
        <v>4.3999999999999997E-2</v>
      </c>
      <c r="F160" s="442">
        <v>20654195</v>
      </c>
      <c r="G160" s="442">
        <v>908784.58</v>
      </c>
    </row>
    <row r="161" spans="1:7" ht="25.5" x14ac:dyDescent="0.2">
      <c r="A161" s="438" t="s">
        <v>168</v>
      </c>
      <c r="B161" s="439" t="s">
        <v>1607</v>
      </c>
      <c r="C161" s="440" t="s">
        <v>1608</v>
      </c>
      <c r="D161" s="439" t="s">
        <v>1581</v>
      </c>
      <c r="E161" s="441">
        <v>9.8000000000000004E-2</v>
      </c>
      <c r="F161" s="442">
        <v>1774327</v>
      </c>
      <c r="G161" s="442">
        <v>173884.05</v>
      </c>
    </row>
    <row r="162" spans="1:7" ht="25.5" x14ac:dyDescent="0.2">
      <c r="A162" s="438" t="s">
        <v>170</v>
      </c>
      <c r="B162" s="439" t="s">
        <v>1637</v>
      </c>
      <c r="C162" s="440" t="s">
        <v>1638</v>
      </c>
      <c r="D162" s="439" t="s">
        <v>1581</v>
      </c>
      <c r="E162" s="441">
        <v>6.4000000000000001E-2</v>
      </c>
      <c r="F162" s="442">
        <v>783605</v>
      </c>
      <c r="G162" s="442">
        <v>50150.720000000001</v>
      </c>
    </row>
    <row r="163" spans="1:7" ht="25.5" x14ac:dyDescent="0.2">
      <c r="A163" s="438" t="s">
        <v>172</v>
      </c>
      <c r="B163" s="439" t="s">
        <v>1596</v>
      </c>
      <c r="C163" s="440" t="s">
        <v>1597</v>
      </c>
      <c r="D163" s="439" t="s">
        <v>1581</v>
      </c>
      <c r="E163" s="441">
        <v>0.28999999999999998</v>
      </c>
      <c r="F163" s="442">
        <v>919447</v>
      </c>
      <c r="G163" s="442">
        <v>266639.63</v>
      </c>
    </row>
    <row r="164" spans="1:7" ht="25.5" x14ac:dyDescent="0.2">
      <c r="A164" s="438" t="s">
        <v>173</v>
      </c>
      <c r="B164" s="439" t="s">
        <v>1613</v>
      </c>
      <c r="C164" s="440" t="s">
        <v>1614</v>
      </c>
      <c r="D164" s="439" t="s">
        <v>1581</v>
      </c>
      <c r="E164" s="441">
        <v>0.17199999999999999</v>
      </c>
      <c r="F164" s="442">
        <v>588168</v>
      </c>
      <c r="G164" s="442">
        <v>101164.9</v>
      </c>
    </row>
    <row r="165" spans="1:7" ht="25.5" x14ac:dyDescent="0.2">
      <c r="A165" s="438" t="s">
        <v>174</v>
      </c>
      <c r="B165" s="439" t="s">
        <v>1649</v>
      </c>
      <c r="C165" s="440" t="s">
        <v>1650</v>
      </c>
      <c r="D165" s="439" t="s">
        <v>1581</v>
      </c>
      <c r="E165" s="441">
        <v>6.4000000000000001E-2</v>
      </c>
      <c r="F165" s="442">
        <v>406276</v>
      </c>
      <c r="G165" s="442">
        <v>26001.66</v>
      </c>
    </row>
    <row r="166" spans="1:7" ht="25.5" x14ac:dyDescent="0.2">
      <c r="A166" s="438" t="s">
        <v>176</v>
      </c>
      <c r="B166" s="439" t="s">
        <v>1662</v>
      </c>
      <c r="C166" s="440" t="s">
        <v>1663</v>
      </c>
      <c r="D166" s="439" t="s">
        <v>1581</v>
      </c>
      <c r="E166" s="441">
        <v>6.4000000000000001E-2</v>
      </c>
      <c r="F166" s="442">
        <v>257126</v>
      </c>
      <c r="G166" s="442">
        <v>16456.060000000001</v>
      </c>
    </row>
    <row r="167" spans="1:7" ht="25.5" x14ac:dyDescent="0.2">
      <c r="A167" s="438" t="s">
        <v>178</v>
      </c>
      <c r="B167" s="439" t="s">
        <v>1639</v>
      </c>
      <c r="C167" s="440" t="s">
        <v>1640</v>
      </c>
      <c r="D167" s="439" t="s">
        <v>646</v>
      </c>
      <c r="E167" s="441">
        <v>36</v>
      </c>
      <c r="F167" s="442">
        <v>1294</v>
      </c>
      <c r="G167" s="442">
        <v>46584</v>
      </c>
    </row>
    <row r="168" spans="1:7" ht="25.5" x14ac:dyDescent="0.2">
      <c r="A168" s="438" t="s">
        <v>180</v>
      </c>
      <c r="B168" s="439" t="s">
        <v>1619</v>
      </c>
      <c r="C168" s="440" t="s">
        <v>1620</v>
      </c>
      <c r="D168" s="439" t="s">
        <v>646</v>
      </c>
      <c r="E168" s="441">
        <v>96</v>
      </c>
      <c r="F168" s="442">
        <v>731</v>
      </c>
      <c r="G168" s="442">
        <v>70176</v>
      </c>
    </row>
    <row r="169" spans="1:7" ht="25.5" x14ac:dyDescent="0.2">
      <c r="A169" s="438" t="s">
        <v>181</v>
      </c>
      <c r="B169" s="439" t="s">
        <v>1656</v>
      </c>
      <c r="C169" s="440" t="s">
        <v>1657</v>
      </c>
      <c r="D169" s="439" t="s">
        <v>646</v>
      </c>
      <c r="E169" s="441">
        <v>28</v>
      </c>
      <c r="F169" s="442">
        <v>687</v>
      </c>
      <c r="G169" s="442">
        <v>19236</v>
      </c>
    </row>
    <row r="170" spans="1:7" ht="22.5" x14ac:dyDescent="0.2">
      <c r="A170" s="438" t="s">
        <v>183</v>
      </c>
      <c r="B170" s="439" t="s">
        <v>1247</v>
      </c>
      <c r="C170" s="440" t="s">
        <v>1248</v>
      </c>
      <c r="D170" s="439" t="s">
        <v>584</v>
      </c>
      <c r="E170" s="441">
        <v>1.7824E-3</v>
      </c>
      <c r="F170" s="442">
        <v>768895</v>
      </c>
      <c r="G170" s="442">
        <v>1370.48</v>
      </c>
    </row>
    <row r="171" spans="1:7" ht="22.5" x14ac:dyDescent="0.2">
      <c r="A171" s="438" t="s">
        <v>184</v>
      </c>
      <c r="B171" s="439" t="s">
        <v>1758</v>
      </c>
      <c r="C171" s="440" t="s">
        <v>1759</v>
      </c>
      <c r="D171" s="439" t="s">
        <v>584</v>
      </c>
      <c r="E171" s="441">
        <v>2.0000000000000002E-5</v>
      </c>
      <c r="F171" s="442">
        <v>970051</v>
      </c>
      <c r="G171" s="442">
        <v>19.399999999999999</v>
      </c>
    </row>
    <row r="172" spans="1:7" ht="22.5" x14ac:dyDescent="0.2">
      <c r="A172" s="438" t="s">
        <v>186</v>
      </c>
      <c r="B172" s="439" t="s">
        <v>1766</v>
      </c>
      <c r="C172" s="440" t="s">
        <v>1767</v>
      </c>
      <c r="D172" s="439" t="s">
        <v>628</v>
      </c>
      <c r="E172" s="441">
        <v>0.02</v>
      </c>
      <c r="F172" s="442">
        <v>506</v>
      </c>
      <c r="G172" s="442">
        <v>10.119999999999999</v>
      </c>
    </row>
    <row r="173" spans="1:7" ht="22.5" x14ac:dyDescent="0.2">
      <c r="A173" s="438" t="s">
        <v>188</v>
      </c>
      <c r="B173" s="439" t="s">
        <v>1319</v>
      </c>
      <c r="C173" s="440" t="s">
        <v>1320</v>
      </c>
      <c r="D173" s="439" t="s">
        <v>584</v>
      </c>
      <c r="E173" s="441">
        <v>1.0000000000000001E-5</v>
      </c>
      <c r="F173" s="442">
        <v>738689</v>
      </c>
      <c r="G173" s="442">
        <v>7.39</v>
      </c>
    </row>
    <row r="174" spans="1:7" ht="22.5" x14ac:dyDescent="0.2">
      <c r="A174" s="438" t="s">
        <v>190</v>
      </c>
      <c r="B174" s="439" t="s">
        <v>1235</v>
      </c>
      <c r="C174" s="440" t="s">
        <v>1236</v>
      </c>
      <c r="D174" s="439" t="s">
        <v>584</v>
      </c>
      <c r="E174" s="441">
        <v>1.0000000000000001E-5</v>
      </c>
      <c r="F174" s="442">
        <v>612933</v>
      </c>
      <c r="G174" s="442">
        <v>6.13</v>
      </c>
    </row>
    <row r="175" spans="1:7" ht="22.5" x14ac:dyDescent="0.2">
      <c r="A175" s="438" t="s">
        <v>192</v>
      </c>
      <c r="B175" s="439" t="s">
        <v>1273</v>
      </c>
      <c r="C175" s="440" t="s">
        <v>1274</v>
      </c>
      <c r="D175" s="439" t="s">
        <v>584</v>
      </c>
      <c r="E175" s="441">
        <v>1.0000000000000001E-5</v>
      </c>
      <c r="F175" s="442">
        <v>628768</v>
      </c>
      <c r="G175" s="442">
        <v>6.29</v>
      </c>
    </row>
    <row r="176" spans="1:7" ht="22.5" x14ac:dyDescent="0.2">
      <c r="A176" s="438" t="s">
        <v>194</v>
      </c>
      <c r="B176" s="439" t="s">
        <v>1747</v>
      </c>
      <c r="C176" s="440" t="s">
        <v>1748</v>
      </c>
      <c r="D176" s="439" t="s">
        <v>628</v>
      </c>
      <c r="E176" s="441">
        <v>0.3</v>
      </c>
      <c r="F176" s="442">
        <v>915</v>
      </c>
      <c r="G176" s="442">
        <v>274.5</v>
      </c>
    </row>
    <row r="177" spans="1:7" ht="25.5" x14ac:dyDescent="0.2">
      <c r="A177" s="438" t="s">
        <v>196</v>
      </c>
      <c r="B177" s="439" t="s">
        <v>1717</v>
      </c>
      <c r="C177" s="440" t="s">
        <v>1718</v>
      </c>
      <c r="D177" s="439" t="s">
        <v>628</v>
      </c>
      <c r="E177" s="441">
        <v>4.8719999999999999E-2</v>
      </c>
      <c r="F177" s="442">
        <v>32020</v>
      </c>
      <c r="G177" s="442">
        <v>1560.01</v>
      </c>
    </row>
    <row r="178" spans="1:7" ht="22.5" x14ac:dyDescent="0.2">
      <c r="A178" s="438" t="s">
        <v>198</v>
      </c>
      <c r="B178" s="439" t="s">
        <v>1764</v>
      </c>
      <c r="C178" s="440" t="s">
        <v>1765</v>
      </c>
      <c r="D178" s="439" t="s">
        <v>1158</v>
      </c>
      <c r="E178" s="441">
        <v>2.9399999999999999E-2</v>
      </c>
      <c r="F178" s="442">
        <v>347</v>
      </c>
      <c r="G178" s="442">
        <v>10.199999999999999</v>
      </c>
    </row>
    <row r="179" spans="1:7" ht="25.5" x14ac:dyDescent="0.2">
      <c r="A179" s="438" t="s">
        <v>200</v>
      </c>
      <c r="B179" s="439" t="s">
        <v>1631</v>
      </c>
      <c r="C179" s="440" t="s">
        <v>1632</v>
      </c>
      <c r="D179" s="439" t="s">
        <v>1633</v>
      </c>
      <c r="E179" s="441">
        <v>11.128</v>
      </c>
      <c r="F179" s="442">
        <v>4729</v>
      </c>
      <c r="G179" s="442">
        <v>52624.31</v>
      </c>
    </row>
    <row r="180" spans="1:7" ht="25.5" x14ac:dyDescent="0.2">
      <c r="A180" s="438" t="s">
        <v>202</v>
      </c>
      <c r="B180" s="439" t="s">
        <v>1707</v>
      </c>
      <c r="C180" s="440" t="s">
        <v>1708</v>
      </c>
      <c r="D180" s="439" t="s">
        <v>584</v>
      </c>
      <c r="E180" s="441">
        <v>2E-3</v>
      </c>
      <c r="F180" s="442">
        <v>1054349</v>
      </c>
      <c r="G180" s="442">
        <v>2108.6999999999998</v>
      </c>
    </row>
    <row r="181" spans="1:7" ht="25.5" x14ac:dyDescent="0.2">
      <c r="A181" s="438" t="s">
        <v>204</v>
      </c>
      <c r="B181" s="439" t="s">
        <v>1745</v>
      </c>
      <c r="C181" s="440" t="s">
        <v>1746</v>
      </c>
      <c r="D181" s="439" t="s">
        <v>584</v>
      </c>
      <c r="E181" s="441">
        <v>1.2E-4</v>
      </c>
      <c r="F181" s="442">
        <v>2360656</v>
      </c>
      <c r="G181" s="442">
        <v>283.27999999999997</v>
      </c>
    </row>
    <row r="182" spans="1:7" ht="25.5" x14ac:dyDescent="0.2">
      <c r="A182" s="438" t="s">
        <v>206</v>
      </c>
      <c r="B182" s="439" t="s">
        <v>1676</v>
      </c>
      <c r="C182" s="440" t="s">
        <v>1677</v>
      </c>
      <c r="D182" s="439" t="s">
        <v>628</v>
      </c>
      <c r="E182" s="441">
        <v>8.3353640000000002</v>
      </c>
      <c r="F182" s="442">
        <v>1137</v>
      </c>
      <c r="G182" s="442">
        <v>9477.31</v>
      </c>
    </row>
    <row r="183" spans="1:7" ht="22.5" x14ac:dyDescent="0.2">
      <c r="A183" s="438" t="s">
        <v>208</v>
      </c>
      <c r="B183" s="439" t="s">
        <v>1664</v>
      </c>
      <c r="C183" s="440" t="s">
        <v>1665</v>
      </c>
      <c r="D183" s="439" t="s">
        <v>628</v>
      </c>
      <c r="E183" s="441">
        <v>12.775</v>
      </c>
      <c r="F183" s="442">
        <v>1266</v>
      </c>
      <c r="G183" s="442">
        <v>16173.15</v>
      </c>
    </row>
    <row r="184" spans="1:7" ht="22.5" x14ac:dyDescent="0.2">
      <c r="A184" s="438" t="s">
        <v>210</v>
      </c>
      <c r="B184" s="439" t="s">
        <v>1291</v>
      </c>
      <c r="C184" s="440" t="s">
        <v>1292</v>
      </c>
      <c r="D184" s="439" t="s">
        <v>628</v>
      </c>
      <c r="E184" s="441">
        <v>0.252</v>
      </c>
      <c r="F184" s="442">
        <v>1150</v>
      </c>
      <c r="G184" s="442">
        <v>289.8</v>
      </c>
    </row>
    <row r="185" spans="1:7" ht="22.5" x14ac:dyDescent="0.2">
      <c r="A185" s="438" t="s">
        <v>212</v>
      </c>
      <c r="B185" s="439" t="s">
        <v>1756</v>
      </c>
      <c r="C185" s="440" t="s">
        <v>1757</v>
      </c>
      <c r="D185" s="439" t="s">
        <v>628</v>
      </c>
      <c r="E185" s="441">
        <v>6.1199999999999997E-2</v>
      </c>
      <c r="F185" s="442">
        <v>1336</v>
      </c>
      <c r="G185" s="442">
        <v>81.760000000000005</v>
      </c>
    </row>
    <row r="186" spans="1:7" ht="22.5" x14ac:dyDescent="0.2">
      <c r="A186" s="438" t="s">
        <v>214</v>
      </c>
      <c r="B186" s="439" t="s">
        <v>1215</v>
      </c>
      <c r="C186" s="440" t="s">
        <v>1216</v>
      </c>
      <c r="D186" s="439" t="s">
        <v>584</v>
      </c>
      <c r="E186" s="441">
        <v>1.4063340000000001E-2</v>
      </c>
      <c r="F186" s="442">
        <v>1528659</v>
      </c>
      <c r="G186" s="442">
        <v>21498.05</v>
      </c>
    </row>
    <row r="187" spans="1:7" ht="22.5" x14ac:dyDescent="0.2">
      <c r="A187" s="438" t="s">
        <v>216</v>
      </c>
      <c r="B187" s="439" t="s">
        <v>1733</v>
      </c>
      <c r="C187" s="440" t="s">
        <v>1734</v>
      </c>
      <c r="D187" s="439" t="s">
        <v>628</v>
      </c>
      <c r="E187" s="441">
        <v>0.23780000000000001</v>
      </c>
      <c r="F187" s="442">
        <v>1010</v>
      </c>
      <c r="G187" s="442">
        <v>240.18</v>
      </c>
    </row>
    <row r="188" spans="1:7" ht="22.5" x14ac:dyDescent="0.2">
      <c r="A188" s="438" t="s">
        <v>218</v>
      </c>
      <c r="B188" s="439" t="s">
        <v>1709</v>
      </c>
      <c r="C188" s="440" t="s">
        <v>1710</v>
      </c>
      <c r="D188" s="439" t="s">
        <v>584</v>
      </c>
      <c r="E188" s="441">
        <v>7.0995600000000006E-2</v>
      </c>
      <c r="F188" s="442">
        <v>26132</v>
      </c>
      <c r="G188" s="442">
        <v>1855.26</v>
      </c>
    </row>
    <row r="189" spans="1:7" ht="22.5" x14ac:dyDescent="0.2">
      <c r="A189" s="438" t="s">
        <v>220</v>
      </c>
      <c r="B189" s="439" t="s">
        <v>1660</v>
      </c>
      <c r="C189" s="440" t="s">
        <v>1661</v>
      </c>
      <c r="D189" s="439" t="s">
        <v>584</v>
      </c>
      <c r="E189" s="441">
        <v>1.71848E-2</v>
      </c>
      <c r="F189" s="442">
        <v>997782</v>
      </c>
      <c r="G189" s="442">
        <v>17146.68</v>
      </c>
    </row>
    <row r="190" spans="1:7" ht="38.25" x14ac:dyDescent="0.2">
      <c r="A190" s="438" t="s">
        <v>222</v>
      </c>
      <c r="B190" s="439" t="s">
        <v>1691</v>
      </c>
      <c r="C190" s="440" t="s">
        <v>1692</v>
      </c>
      <c r="D190" s="439" t="s">
        <v>1339</v>
      </c>
      <c r="E190" s="441">
        <v>1.8</v>
      </c>
      <c r="F190" s="442">
        <v>2988</v>
      </c>
      <c r="G190" s="442">
        <v>5378.4</v>
      </c>
    </row>
    <row r="191" spans="1:7" ht="25.5" x14ac:dyDescent="0.2">
      <c r="A191" s="438" t="s">
        <v>224</v>
      </c>
      <c r="B191" s="439" t="s">
        <v>1333</v>
      </c>
      <c r="C191" s="440" t="s">
        <v>1334</v>
      </c>
      <c r="D191" s="439" t="s">
        <v>628</v>
      </c>
      <c r="E191" s="441">
        <v>2.222</v>
      </c>
      <c r="F191" s="442">
        <v>698</v>
      </c>
      <c r="G191" s="442">
        <v>1550.96</v>
      </c>
    </row>
    <row r="192" spans="1:7" ht="25.5" x14ac:dyDescent="0.2">
      <c r="A192" s="438" t="s">
        <v>226</v>
      </c>
      <c r="B192" s="439" t="s">
        <v>1647</v>
      </c>
      <c r="C192" s="440" t="s">
        <v>1648</v>
      </c>
      <c r="D192" s="439" t="s">
        <v>584</v>
      </c>
      <c r="E192" s="441">
        <v>5.4600000000000003E-2</v>
      </c>
      <c r="F192" s="442">
        <v>495054</v>
      </c>
      <c r="G192" s="442">
        <v>27029.95</v>
      </c>
    </row>
    <row r="193" spans="1:7" ht="25.5" x14ac:dyDescent="0.2">
      <c r="A193" s="438" t="s">
        <v>228</v>
      </c>
      <c r="B193" s="439" t="s">
        <v>1600</v>
      </c>
      <c r="C193" s="440" t="s">
        <v>1601</v>
      </c>
      <c r="D193" s="439" t="s">
        <v>584</v>
      </c>
      <c r="E193" s="441">
        <v>0.46401999999999999</v>
      </c>
      <c r="F193" s="442">
        <v>487427</v>
      </c>
      <c r="G193" s="442">
        <v>226175.88</v>
      </c>
    </row>
    <row r="194" spans="1:7" ht="25.5" x14ac:dyDescent="0.2">
      <c r="A194" s="438" t="s">
        <v>230</v>
      </c>
      <c r="B194" s="439" t="s">
        <v>1682</v>
      </c>
      <c r="C194" s="440" t="s">
        <v>1683</v>
      </c>
      <c r="D194" s="439" t="s">
        <v>584</v>
      </c>
      <c r="E194" s="441">
        <v>7.0000000000000001E-3</v>
      </c>
      <c r="F194" s="442">
        <v>425737</v>
      </c>
      <c r="G194" s="442">
        <v>2980.16</v>
      </c>
    </row>
    <row r="195" spans="1:7" ht="22.5" x14ac:dyDescent="0.2">
      <c r="A195" s="438" t="s">
        <v>232</v>
      </c>
      <c r="B195" s="439" t="s">
        <v>1150</v>
      </c>
      <c r="C195" s="440" t="s">
        <v>1151</v>
      </c>
      <c r="D195" s="439" t="s">
        <v>1130</v>
      </c>
      <c r="E195" s="441">
        <v>5.9163E-2</v>
      </c>
      <c r="F195" s="442">
        <v>2711</v>
      </c>
      <c r="G195" s="442">
        <v>160.38999999999999</v>
      </c>
    </row>
    <row r="196" spans="1:7" x14ac:dyDescent="0.2">
      <c r="A196" s="443"/>
      <c r="B196" s="444"/>
      <c r="C196" s="445" t="s">
        <v>1352</v>
      </c>
      <c r="D196" s="446" t="s">
        <v>931</v>
      </c>
      <c r="E196" s="446"/>
      <c r="F196" s="446"/>
      <c r="G196" s="447">
        <v>50431115</v>
      </c>
    </row>
    <row r="197" spans="1:7" x14ac:dyDescent="0.2">
      <c r="A197" s="448"/>
      <c r="B197" s="449"/>
      <c r="C197" s="450"/>
      <c r="D197" s="451"/>
      <c r="E197" s="452"/>
      <c r="F197" s="453"/>
      <c r="G197" s="454"/>
    </row>
    <row r="198" spans="1:7" x14ac:dyDescent="0.2">
      <c r="A198" s="443"/>
      <c r="B198" s="444"/>
      <c r="C198" s="445" t="s">
        <v>1002</v>
      </c>
      <c r="D198" s="446" t="s">
        <v>672</v>
      </c>
      <c r="E198" s="446">
        <v>929.61879999999996</v>
      </c>
      <c r="F198" s="446"/>
      <c r="G198" s="447"/>
    </row>
    <row r="199" spans="1:7" x14ac:dyDescent="0.2">
      <c r="A199" s="443"/>
      <c r="B199" s="444"/>
      <c r="C199" s="445" t="s">
        <v>1357</v>
      </c>
      <c r="D199" s="446" t="s">
        <v>931</v>
      </c>
      <c r="E199" s="446"/>
      <c r="F199" s="446"/>
      <c r="G199" s="447">
        <v>53583098</v>
      </c>
    </row>
    <row r="200" spans="1:7" x14ac:dyDescent="0.2">
      <c r="A200" s="443"/>
      <c r="B200" s="444"/>
      <c r="C200" s="445" t="s">
        <v>1358</v>
      </c>
      <c r="D200" s="446" t="s">
        <v>931</v>
      </c>
      <c r="E200" s="446"/>
      <c r="F200" s="446"/>
      <c r="G200" s="447">
        <v>1818411</v>
      </c>
    </row>
    <row r="201" spans="1:7" x14ac:dyDescent="0.2">
      <c r="A201" s="443"/>
      <c r="B201" s="444"/>
      <c r="C201" s="445" t="s">
        <v>1359</v>
      </c>
      <c r="D201" s="446" t="s">
        <v>931</v>
      </c>
      <c r="E201" s="446"/>
      <c r="F201" s="446"/>
      <c r="G201" s="447">
        <v>55401509</v>
      </c>
    </row>
    <row r="202" spans="1:7" x14ac:dyDescent="0.2">
      <c r="A202" s="443"/>
      <c r="B202" s="444"/>
      <c r="C202" s="445" t="s">
        <v>1360</v>
      </c>
      <c r="D202" s="446" t="s">
        <v>931</v>
      </c>
      <c r="E202" s="446"/>
      <c r="F202" s="446"/>
      <c r="G202" s="447">
        <v>4432121</v>
      </c>
    </row>
    <row r="203" spans="1:7" x14ac:dyDescent="0.2">
      <c r="A203" s="443"/>
      <c r="B203" s="444"/>
      <c r="C203" s="445" t="s">
        <v>1361</v>
      </c>
      <c r="D203" s="446" t="s">
        <v>931</v>
      </c>
      <c r="E203" s="446"/>
      <c r="F203" s="446"/>
      <c r="G203" s="447">
        <v>59833630</v>
      </c>
    </row>
    <row r="204" spans="1:7" x14ac:dyDescent="0.2">
      <c r="A204" s="460"/>
      <c r="B204" s="461"/>
      <c r="C204" s="461"/>
      <c r="D204" s="461"/>
      <c r="E204" s="461"/>
      <c r="F204" s="461"/>
      <c r="G204" s="461"/>
    </row>
    <row r="205" spans="1:7" x14ac:dyDescent="0.2">
      <c r="A205" s="462"/>
      <c r="B205" s="310" t="s">
        <v>920</v>
      </c>
      <c r="C205" s="310"/>
      <c r="D205" s="310" t="s">
        <v>921</v>
      </c>
      <c r="E205" s="310"/>
      <c r="F205" s="310"/>
      <c r="G205" s="310"/>
    </row>
    <row r="206" spans="1:7" x14ac:dyDescent="0.2">
      <c r="A206" s="460"/>
      <c r="B206" s="461"/>
      <c r="C206" s="461"/>
      <c r="D206" s="461"/>
      <c r="E206" s="461"/>
      <c r="F206" s="461"/>
      <c r="G206" s="461"/>
    </row>
    <row r="207" spans="1:7" ht="12.75" customHeight="1" x14ac:dyDescent="0.2">
      <c r="A207" s="462"/>
      <c r="B207" s="310" t="s">
        <v>922</v>
      </c>
      <c r="C207" s="310"/>
      <c r="D207" s="310" t="s">
        <v>923</v>
      </c>
      <c r="E207" s="310"/>
      <c r="F207" s="310"/>
      <c r="G207" s="310"/>
    </row>
    <row r="208" spans="1:7" x14ac:dyDescent="0.2">
      <c r="A208" s="134"/>
      <c r="B208" s="135"/>
      <c r="C208" s="135"/>
      <c r="D208" s="135"/>
      <c r="E208" s="135"/>
      <c r="F208" s="135"/>
      <c r="G208" s="135"/>
    </row>
    <row r="209" spans="1:7" ht="12.75" customHeight="1" x14ac:dyDescent="0.2">
      <c r="A209" s="136"/>
      <c r="B209" s="310" t="s">
        <v>922</v>
      </c>
      <c r="C209" s="310"/>
      <c r="D209" s="310" t="s">
        <v>923</v>
      </c>
      <c r="E209" s="310"/>
      <c r="F209" s="310"/>
      <c r="G209" s="310"/>
    </row>
  </sheetData>
  <mergeCells count="26">
    <mergeCell ref="C2:F2"/>
    <mergeCell ref="E3:G3"/>
    <mergeCell ref="D5:G5"/>
    <mergeCell ref="C6:D6"/>
    <mergeCell ref="C8:F8"/>
    <mergeCell ref="B205:C205"/>
    <mergeCell ref="D205:G205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209:C209"/>
    <mergeCell ref="D209:G209"/>
    <mergeCell ref="B207:C207"/>
    <mergeCell ref="D207:G207"/>
    <mergeCell ref="A16:G16"/>
    <mergeCell ref="D17:G17"/>
    <mergeCell ref="D32:G32"/>
    <mergeCell ref="D36:G36"/>
    <mergeCell ref="D74:G74"/>
    <mergeCell ref="F1:G1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Roman,Обычный"40542040</oddHeader>
    <oddFooter>&amp;C&amp;"Times New Roman,Обычный"Страниц -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showGridLines="0" workbookViewId="0">
      <selection activeCell="B21" sqref="B21"/>
    </sheetView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A1" s="221"/>
      <c r="B1" s="222" t="s">
        <v>2366</v>
      </c>
    </row>
    <row r="2" spans="1:2" x14ac:dyDescent="0.2">
      <c r="A2" s="223" t="s">
        <v>1</v>
      </c>
      <c r="B2" s="224" t="s">
        <v>3665</v>
      </c>
    </row>
    <row r="3" spans="1:2" x14ac:dyDescent="0.2">
      <c r="A3" s="263"/>
      <c r="B3" s="264"/>
    </row>
    <row r="4" spans="1:2" ht="13.5" x14ac:dyDescent="0.2">
      <c r="A4" s="225" t="s">
        <v>3</v>
      </c>
      <c r="B4" s="226" t="s">
        <v>2367</v>
      </c>
    </row>
    <row r="5" spans="1:2" ht="40.5" x14ac:dyDescent="0.2">
      <c r="A5" s="225" t="s">
        <v>5</v>
      </c>
      <c r="B5" s="226" t="s">
        <v>2368</v>
      </c>
    </row>
    <row r="6" spans="1:2" ht="40.5" x14ac:dyDescent="0.2">
      <c r="A6" s="225" t="s">
        <v>7</v>
      </c>
      <c r="B6" s="226" t="s">
        <v>8</v>
      </c>
    </row>
    <row r="7" spans="1:2" ht="13.5" x14ac:dyDescent="0.2">
      <c r="A7" s="225" t="s">
        <v>9</v>
      </c>
      <c r="B7" s="226" t="s">
        <v>10</v>
      </c>
    </row>
    <row r="8" spans="1:2" ht="13.5" x14ac:dyDescent="0.2">
      <c r="A8" s="225" t="s">
        <v>11</v>
      </c>
      <c r="B8" s="226" t="s">
        <v>12</v>
      </c>
    </row>
    <row r="9" spans="1:2" ht="13.5" x14ac:dyDescent="0.2">
      <c r="A9" s="225" t="s">
        <v>13</v>
      </c>
      <c r="B9" s="226" t="s">
        <v>14</v>
      </c>
    </row>
    <row r="10" spans="1:2" ht="13.5" x14ac:dyDescent="0.2">
      <c r="A10" s="225" t="s">
        <v>15</v>
      </c>
      <c r="B10" s="226" t="s">
        <v>16</v>
      </c>
    </row>
    <row r="11" spans="1:2" ht="13.5" x14ac:dyDescent="0.2">
      <c r="A11" s="225" t="s">
        <v>17</v>
      </c>
      <c r="B11" s="226" t="s">
        <v>18</v>
      </c>
    </row>
    <row r="12" spans="1:2" ht="13.5" x14ac:dyDescent="0.2">
      <c r="A12" s="225" t="s">
        <v>19</v>
      </c>
      <c r="B12" s="226" t="s">
        <v>20</v>
      </c>
    </row>
    <row r="13" spans="1:2" ht="13.5" x14ac:dyDescent="0.2">
      <c r="A13" s="225" t="s">
        <v>21</v>
      </c>
      <c r="B13" s="226" t="s">
        <v>22</v>
      </c>
    </row>
    <row r="14" spans="1:2" ht="13.5" x14ac:dyDescent="0.2">
      <c r="A14" s="225" t="s">
        <v>23</v>
      </c>
      <c r="B14" s="226" t="s">
        <v>24</v>
      </c>
    </row>
    <row r="15" spans="1:2" ht="13.5" x14ac:dyDescent="0.2">
      <c r="A15" s="225" t="s">
        <v>25</v>
      </c>
      <c r="B15" s="226" t="s">
        <v>2369</v>
      </c>
    </row>
    <row r="16" spans="1:2" ht="13.5" x14ac:dyDescent="0.2">
      <c r="A16" s="225" t="s">
        <v>27</v>
      </c>
      <c r="B16" s="226" t="s">
        <v>2370</v>
      </c>
    </row>
    <row r="17" spans="1:2" ht="27" x14ac:dyDescent="0.2">
      <c r="A17" s="225" t="s">
        <v>29</v>
      </c>
      <c r="B17" s="226" t="s">
        <v>2371</v>
      </c>
    </row>
    <row r="18" spans="1:2" ht="27" x14ac:dyDescent="0.2">
      <c r="A18" s="225" t="s">
        <v>31</v>
      </c>
      <c r="B18" s="226" t="s">
        <v>2372</v>
      </c>
    </row>
    <row r="19" spans="1:2" ht="13.5" x14ac:dyDescent="0.2">
      <c r="A19" s="225" t="s">
        <v>33</v>
      </c>
      <c r="B19" s="226" t="s">
        <v>2373</v>
      </c>
    </row>
    <row r="20" spans="1:2" ht="13.5" x14ac:dyDescent="0.2">
      <c r="A20" s="225" t="s">
        <v>35</v>
      </c>
      <c r="B20" s="226" t="s">
        <v>2374</v>
      </c>
    </row>
    <row r="21" spans="1:2" ht="13.5" x14ac:dyDescent="0.2">
      <c r="A21" s="225" t="s">
        <v>37</v>
      </c>
      <c r="B21" s="226" t="s">
        <v>2375</v>
      </c>
    </row>
    <row r="22" spans="1:2" ht="40.5" x14ac:dyDescent="0.2">
      <c r="A22" s="225" t="s">
        <v>39</v>
      </c>
      <c r="B22" s="226" t="s">
        <v>2376</v>
      </c>
    </row>
    <row r="23" spans="1:2" ht="13.5" x14ac:dyDescent="0.2">
      <c r="A23" s="225" t="s">
        <v>41</v>
      </c>
      <c r="B23" s="226" t="s">
        <v>2377</v>
      </c>
    </row>
    <row r="24" spans="1:2" ht="13.5" x14ac:dyDescent="0.2">
      <c r="A24" s="225" t="s">
        <v>43</v>
      </c>
      <c r="B24" s="226" t="s">
        <v>2378</v>
      </c>
    </row>
    <row r="25" spans="1:2" ht="13.5" x14ac:dyDescent="0.2">
      <c r="A25" s="225" t="s">
        <v>45</v>
      </c>
      <c r="B25" s="226" t="s">
        <v>2379</v>
      </c>
    </row>
    <row r="26" spans="1:2" ht="54" x14ac:dyDescent="0.2">
      <c r="A26" s="225" t="s">
        <v>47</v>
      </c>
      <c r="B26" s="226" t="s">
        <v>2380</v>
      </c>
    </row>
    <row r="27" spans="1:2" ht="27" x14ac:dyDescent="0.2">
      <c r="A27" s="225" t="s">
        <v>49</v>
      </c>
      <c r="B27" s="226" t="s">
        <v>2381</v>
      </c>
    </row>
    <row r="28" spans="1:2" ht="27" x14ac:dyDescent="0.2">
      <c r="A28" s="225" t="s">
        <v>51</v>
      </c>
      <c r="B28" s="226" t="s">
        <v>2382</v>
      </c>
    </row>
    <row r="29" spans="1:2" ht="54" x14ac:dyDescent="0.2">
      <c r="A29" s="225" t="s">
        <v>53</v>
      </c>
      <c r="B29" s="226" t="s">
        <v>2383</v>
      </c>
    </row>
    <row r="30" spans="1:2" ht="27" x14ac:dyDescent="0.2">
      <c r="A30" s="225" t="s">
        <v>55</v>
      </c>
      <c r="B30" s="226" t="s">
        <v>2384</v>
      </c>
    </row>
    <row r="31" spans="1:2" ht="54" x14ac:dyDescent="0.2">
      <c r="A31" s="225" t="s">
        <v>57</v>
      </c>
      <c r="B31" s="226" t="s">
        <v>2385</v>
      </c>
    </row>
    <row r="32" spans="1:2" ht="27" x14ac:dyDescent="0.2">
      <c r="A32" s="225" t="s">
        <v>59</v>
      </c>
      <c r="B32" s="226" t="s">
        <v>2386</v>
      </c>
    </row>
    <row r="33" spans="1:2" ht="27" x14ac:dyDescent="0.2">
      <c r="A33" s="225" t="s">
        <v>61</v>
      </c>
      <c r="B33" s="226" t="s">
        <v>2387</v>
      </c>
    </row>
    <row r="34" spans="1:2" ht="27" x14ac:dyDescent="0.2">
      <c r="A34" s="225" t="s">
        <v>63</v>
      </c>
      <c r="B34" s="226" t="s">
        <v>2388</v>
      </c>
    </row>
    <row r="35" spans="1:2" ht="27" x14ac:dyDescent="0.2">
      <c r="A35" s="225" t="s">
        <v>65</v>
      </c>
      <c r="B35" s="226" t="s">
        <v>2389</v>
      </c>
    </row>
    <row r="36" spans="1:2" ht="40.5" x14ac:dyDescent="0.2">
      <c r="A36" s="225" t="s">
        <v>67</v>
      </c>
      <c r="B36" s="226" t="s">
        <v>2390</v>
      </c>
    </row>
    <row r="37" spans="1:2" ht="27" x14ac:dyDescent="0.2">
      <c r="A37" s="225" t="s">
        <v>69</v>
      </c>
      <c r="B37" s="226" t="s">
        <v>2391</v>
      </c>
    </row>
    <row r="38" spans="1:2" ht="40.5" x14ac:dyDescent="0.2">
      <c r="A38" s="225" t="s">
        <v>71</v>
      </c>
      <c r="B38" s="226" t="s">
        <v>2392</v>
      </c>
    </row>
    <row r="39" spans="1:2" ht="40.5" x14ac:dyDescent="0.2">
      <c r="A39" s="225" t="s">
        <v>73</v>
      </c>
      <c r="B39" s="226" t="s">
        <v>2393</v>
      </c>
    </row>
    <row r="40" spans="1:2" ht="40.5" x14ac:dyDescent="0.2">
      <c r="A40" s="225" t="s">
        <v>75</v>
      </c>
      <c r="B40" s="226" t="s">
        <v>2394</v>
      </c>
    </row>
    <row r="41" spans="1:2" ht="27" x14ac:dyDescent="0.2">
      <c r="A41" s="225" t="s">
        <v>76</v>
      </c>
      <c r="B41" s="226" t="s">
        <v>2395</v>
      </c>
    </row>
    <row r="42" spans="1:2" ht="27" x14ac:dyDescent="0.2">
      <c r="A42" s="225" t="s">
        <v>78</v>
      </c>
      <c r="B42" s="226" t="s">
        <v>2396</v>
      </c>
    </row>
    <row r="43" spans="1:2" ht="27" x14ac:dyDescent="0.2">
      <c r="A43" s="225" t="s">
        <v>80</v>
      </c>
      <c r="B43" s="226" t="s">
        <v>2397</v>
      </c>
    </row>
    <row r="44" spans="1:2" ht="40.5" x14ac:dyDescent="0.2">
      <c r="A44" s="225" t="s">
        <v>82</v>
      </c>
      <c r="B44" s="226" t="s">
        <v>2398</v>
      </c>
    </row>
    <row r="45" spans="1:2" ht="27" x14ac:dyDescent="0.2">
      <c r="A45" s="225" t="s">
        <v>84</v>
      </c>
      <c r="B45" s="226" t="s">
        <v>2399</v>
      </c>
    </row>
    <row r="46" spans="1:2" ht="27" x14ac:dyDescent="0.2">
      <c r="A46" s="225" t="s">
        <v>86</v>
      </c>
      <c r="B46" s="226" t="s">
        <v>2400</v>
      </c>
    </row>
    <row r="47" spans="1:2" ht="40.5" x14ac:dyDescent="0.2">
      <c r="A47" s="225" t="s">
        <v>88</v>
      </c>
      <c r="B47" s="226" t="s">
        <v>2401</v>
      </c>
    </row>
    <row r="48" spans="1:2" ht="40.5" x14ac:dyDescent="0.2">
      <c r="A48" s="225" t="s">
        <v>90</v>
      </c>
      <c r="B48" s="226" t="s">
        <v>2402</v>
      </c>
    </row>
    <row r="49" spans="1:2" ht="40.5" x14ac:dyDescent="0.2">
      <c r="A49" s="225" t="s">
        <v>92</v>
      </c>
      <c r="B49" s="226" t="s">
        <v>2403</v>
      </c>
    </row>
    <row r="50" spans="1:2" ht="27" x14ac:dyDescent="0.2">
      <c r="A50" s="225" t="s">
        <v>94</v>
      </c>
      <c r="B50" s="226" t="s">
        <v>2404</v>
      </c>
    </row>
    <row r="51" spans="1:2" ht="27" x14ac:dyDescent="0.2">
      <c r="A51" s="225" t="s">
        <v>96</v>
      </c>
      <c r="B51" s="226" t="s">
        <v>2405</v>
      </c>
    </row>
    <row r="52" spans="1:2" ht="27" x14ac:dyDescent="0.2">
      <c r="A52" s="225" t="s">
        <v>98</v>
      </c>
      <c r="B52" s="226" t="s">
        <v>2406</v>
      </c>
    </row>
    <row r="53" spans="1:2" ht="27" x14ac:dyDescent="0.2">
      <c r="A53" s="225" t="s">
        <v>99</v>
      </c>
      <c r="B53" s="226" t="s">
        <v>2407</v>
      </c>
    </row>
    <row r="54" spans="1:2" ht="27" x14ac:dyDescent="0.2">
      <c r="A54" s="225" t="s">
        <v>101</v>
      </c>
      <c r="B54" s="226" t="s">
        <v>2408</v>
      </c>
    </row>
    <row r="55" spans="1:2" ht="27" x14ac:dyDescent="0.2">
      <c r="A55" s="225" t="s">
        <v>103</v>
      </c>
      <c r="B55" s="226" t="s">
        <v>2409</v>
      </c>
    </row>
    <row r="56" spans="1:2" ht="27" x14ac:dyDescent="0.2">
      <c r="A56" s="225" t="s">
        <v>105</v>
      </c>
      <c r="B56" s="226" t="s">
        <v>2410</v>
      </c>
    </row>
    <row r="57" spans="1:2" ht="27" x14ac:dyDescent="0.2">
      <c r="A57" s="225" t="s">
        <v>107</v>
      </c>
      <c r="B57" s="226" t="s">
        <v>2411</v>
      </c>
    </row>
    <row r="58" spans="1:2" ht="27" x14ac:dyDescent="0.2">
      <c r="A58" s="225" t="s">
        <v>109</v>
      </c>
      <c r="B58" s="226" t="s">
        <v>2412</v>
      </c>
    </row>
    <row r="59" spans="1:2" ht="27" x14ac:dyDescent="0.2">
      <c r="A59" s="225" t="s">
        <v>111</v>
      </c>
      <c r="B59" s="226" t="s">
        <v>2413</v>
      </c>
    </row>
    <row r="60" spans="1:2" ht="27" x14ac:dyDescent="0.2">
      <c r="A60" s="225" t="s">
        <v>113</v>
      </c>
      <c r="B60" s="226" t="s">
        <v>2414</v>
      </c>
    </row>
    <row r="61" spans="1:2" ht="27" x14ac:dyDescent="0.2">
      <c r="A61" s="225" t="s">
        <v>114</v>
      </c>
      <c r="B61" s="226" t="s">
        <v>2415</v>
      </c>
    </row>
    <row r="62" spans="1:2" ht="27" x14ac:dyDescent="0.2">
      <c r="A62" s="225" t="s">
        <v>116</v>
      </c>
      <c r="B62" s="226" t="s">
        <v>2416</v>
      </c>
    </row>
    <row r="63" spans="1:2" ht="27" x14ac:dyDescent="0.2">
      <c r="A63" s="225" t="s">
        <v>118</v>
      </c>
      <c r="B63" s="226" t="s">
        <v>2417</v>
      </c>
    </row>
    <row r="64" spans="1:2" ht="13.5" x14ac:dyDescent="0.2">
      <c r="A64" s="225" t="s">
        <v>120</v>
      </c>
      <c r="B64" s="226" t="s">
        <v>2418</v>
      </c>
    </row>
    <row r="65" spans="1:2" ht="13.5" x14ac:dyDescent="0.2">
      <c r="A65" s="225" t="s">
        <v>122</v>
      </c>
      <c r="B65" s="226" t="s">
        <v>2419</v>
      </c>
    </row>
    <row r="66" spans="1:2" ht="27" x14ac:dyDescent="0.2">
      <c r="A66" s="225" t="s">
        <v>124</v>
      </c>
      <c r="B66" s="226" t="s">
        <v>2420</v>
      </c>
    </row>
    <row r="67" spans="1:2" ht="13.5" x14ac:dyDescent="0.2">
      <c r="A67" s="225" t="s">
        <v>126</v>
      </c>
      <c r="B67" s="226" t="s">
        <v>2421</v>
      </c>
    </row>
    <row r="68" spans="1:2" ht="13.5" x14ac:dyDescent="0.2">
      <c r="A68" s="225" t="s">
        <v>127</v>
      </c>
      <c r="B68" s="226" t="s">
        <v>2422</v>
      </c>
    </row>
    <row r="69" spans="1:2" ht="27" x14ac:dyDescent="0.2">
      <c r="A69" s="225" t="s">
        <v>129</v>
      </c>
      <c r="B69" s="226" t="s">
        <v>2423</v>
      </c>
    </row>
    <row r="70" spans="1:2" ht="40.5" x14ac:dyDescent="0.2">
      <c r="A70" s="225" t="s">
        <v>131</v>
      </c>
      <c r="B70" s="226" t="s">
        <v>2424</v>
      </c>
    </row>
    <row r="71" spans="1:2" ht="13.5" x14ac:dyDescent="0.2">
      <c r="A71" s="225" t="s">
        <v>133</v>
      </c>
      <c r="B71" s="226" t="s">
        <v>2425</v>
      </c>
    </row>
    <row r="72" spans="1:2" ht="27" x14ac:dyDescent="0.2">
      <c r="A72" s="225" t="s">
        <v>135</v>
      </c>
      <c r="B72" s="226" t="s">
        <v>2426</v>
      </c>
    </row>
    <row r="73" spans="1:2" ht="13.5" x14ac:dyDescent="0.2">
      <c r="A73" s="225" t="s">
        <v>136</v>
      </c>
      <c r="B73" s="226" t="s">
        <v>2427</v>
      </c>
    </row>
    <row r="74" spans="1:2" ht="27" x14ac:dyDescent="0.2">
      <c r="A74" s="225" t="s">
        <v>138</v>
      </c>
      <c r="B74" s="226" t="s">
        <v>2428</v>
      </c>
    </row>
    <row r="75" spans="1:2" ht="13.5" x14ac:dyDescent="0.2">
      <c r="A75" s="225" t="s">
        <v>140</v>
      </c>
      <c r="B75" s="226" t="s">
        <v>2429</v>
      </c>
    </row>
    <row r="76" spans="1:2" ht="13.5" x14ac:dyDescent="0.2">
      <c r="A76" s="225" t="s">
        <v>142</v>
      </c>
      <c r="B76" s="226" t="s">
        <v>2430</v>
      </c>
    </row>
    <row r="77" spans="1:2" ht="13.5" x14ac:dyDescent="0.2">
      <c r="A77" s="225" t="s">
        <v>143</v>
      </c>
      <c r="B77" s="226" t="s">
        <v>2431</v>
      </c>
    </row>
    <row r="78" spans="1:2" ht="13.5" x14ac:dyDescent="0.2">
      <c r="A78" s="225" t="s">
        <v>145</v>
      </c>
      <c r="B78" s="226" t="s">
        <v>2432</v>
      </c>
    </row>
    <row r="79" spans="1:2" ht="13.5" x14ac:dyDescent="0.2">
      <c r="A79" s="225" t="s">
        <v>147</v>
      </c>
      <c r="B79" s="226" t="s">
        <v>2433</v>
      </c>
    </row>
    <row r="80" spans="1:2" ht="27" x14ac:dyDescent="0.2">
      <c r="A80" s="225" t="s">
        <v>148</v>
      </c>
      <c r="B80" s="226" t="s">
        <v>2434</v>
      </c>
    </row>
    <row r="81" spans="1:2" ht="27" x14ac:dyDescent="0.2">
      <c r="A81" s="225" t="s">
        <v>150</v>
      </c>
      <c r="B81" s="226" t="s">
        <v>2435</v>
      </c>
    </row>
    <row r="82" spans="1:2" ht="27" x14ac:dyDescent="0.2">
      <c r="A82" s="225" t="s">
        <v>152</v>
      </c>
      <c r="B82" s="226" t="s">
        <v>2436</v>
      </c>
    </row>
    <row r="83" spans="1:2" ht="13.5" x14ac:dyDescent="0.2">
      <c r="A83" s="225" t="s">
        <v>154</v>
      </c>
      <c r="B83" s="226" t="s">
        <v>2437</v>
      </c>
    </row>
    <row r="84" spans="1:2" ht="27" x14ac:dyDescent="0.2">
      <c r="A84" s="225" t="s">
        <v>156</v>
      </c>
      <c r="B84" s="226" t="s">
        <v>2438</v>
      </c>
    </row>
    <row r="85" spans="1:2" ht="13.5" x14ac:dyDescent="0.2">
      <c r="A85" s="225" t="s">
        <v>158</v>
      </c>
      <c r="B85" s="226" t="s">
        <v>2439</v>
      </c>
    </row>
    <row r="86" spans="1:2" ht="13.5" x14ac:dyDescent="0.2">
      <c r="A86" s="225" t="s">
        <v>160</v>
      </c>
      <c r="B86" s="226" t="s">
        <v>2440</v>
      </c>
    </row>
    <row r="87" spans="1:2" ht="27" x14ac:dyDescent="0.2">
      <c r="A87" s="225" t="s">
        <v>162</v>
      </c>
      <c r="B87" s="226" t="s">
        <v>2441</v>
      </c>
    </row>
    <row r="88" spans="1:2" ht="27" x14ac:dyDescent="0.2">
      <c r="A88" s="225" t="s">
        <v>164</v>
      </c>
      <c r="B88" s="226" t="s">
        <v>2442</v>
      </c>
    </row>
    <row r="89" spans="1:2" ht="13.5" x14ac:dyDescent="0.2">
      <c r="A89" s="225" t="s">
        <v>166</v>
      </c>
      <c r="B89" s="226" t="s">
        <v>2443</v>
      </c>
    </row>
    <row r="90" spans="1:2" ht="27" x14ac:dyDescent="0.2">
      <c r="A90" s="225" t="s">
        <v>168</v>
      </c>
      <c r="B90" s="226" t="s">
        <v>2444</v>
      </c>
    </row>
    <row r="91" spans="1:2" ht="13.5" x14ac:dyDescent="0.2">
      <c r="A91" s="225" t="s">
        <v>170</v>
      </c>
      <c r="B91" s="226" t="s">
        <v>2445</v>
      </c>
    </row>
    <row r="92" spans="1:2" ht="13.5" x14ac:dyDescent="0.2">
      <c r="A92" s="225" t="s">
        <v>172</v>
      </c>
      <c r="B92" s="226" t="s">
        <v>2446</v>
      </c>
    </row>
    <row r="93" spans="1:2" ht="27" x14ac:dyDescent="0.2">
      <c r="A93" s="225" t="s">
        <v>173</v>
      </c>
      <c r="B93" s="226" t="s">
        <v>2447</v>
      </c>
    </row>
    <row r="94" spans="1:2" ht="27" x14ac:dyDescent="0.2">
      <c r="A94" s="225" t="s">
        <v>174</v>
      </c>
      <c r="B94" s="226" t="s">
        <v>2448</v>
      </c>
    </row>
    <row r="95" spans="1:2" ht="13.5" x14ac:dyDescent="0.2">
      <c r="A95" s="225" t="s">
        <v>176</v>
      </c>
      <c r="B95" s="226" t="s">
        <v>2449</v>
      </c>
    </row>
    <row r="96" spans="1:2" ht="13.5" x14ac:dyDescent="0.2">
      <c r="A96" s="225" t="s">
        <v>178</v>
      </c>
      <c r="B96" s="226" t="s">
        <v>2450</v>
      </c>
    </row>
    <row r="97" spans="1:2" ht="13.5" x14ac:dyDescent="0.2">
      <c r="A97" s="225" t="s">
        <v>180</v>
      </c>
      <c r="B97" s="226" t="s">
        <v>2451</v>
      </c>
    </row>
    <row r="98" spans="1:2" ht="13.5" x14ac:dyDescent="0.2">
      <c r="A98" s="225" t="s">
        <v>181</v>
      </c>
      <c r="B98" s="226" t="s">
        <v>2452</v>
      </c>
    </row>
    <row r="99" spans="1:2" ht="27" x14ac:dyDescent="0.2">
      <c r="A99" s="225" t="s">
        <v>183</v>
      </c>
      <c r="B99" s="226" t="s">
        <v>2453</v>
      </c>
    </row>
    <row r="100" spans="1:2" ht="27" x14ac:dyDescent="0.2">
      <c r="A100" s="225" t="s">
        <v>184</v>
      </c>
      <c r="B100" s="226" t="s">
        <v>2454</v>
      </c>
    </row>
    <row r="101" spans="1:2" ht="13.5" x14ac:dyDescent="0.2">
      <c r="A101" s="225" t="s">
        <v>186</v>
      </c>
      <c r="B101" s="226" t="s">
        <v>2455</v>
      </c>
    </row>
    <row r="102" spans="1:2" ht="27" x14ac:dyDescent="0.2">
      <c r="A102" s="225" t="s">
        <v>188</v>
      </c>
      <c r="B102" s="226" t="s">
        <v>2456</v>
      </c>
    </row>
    <row r="103" spans="1:2" ht="13.5" x14ac:dyDescent="0.2">
      <c r="A103" s="225" t="s">
        <v>190</v>
      </c>
      <c r="B103" s="226" t="s">
        <v>2457</v>
      </c>
    </row>
    <row r="104" spans="1:2" ht="13.5" x14ac:dyDescent="0.2">
      <c r="A104" s="225" t="s">
        <v>192</v>
      </c>
      <c r="B104" s="226" t="s">
        <v>2458</v>
      </c>
    </row>
    <row r="105" spans="1:2" ht="13.5" x14ac:dyDescent="0.2">
      <c r="A105" s="225" t="s">
        <v>194</v>
      </c>
      <c r="B105" s="226" t="s">
        <v>2459</v>
      </c>
    </row>
    <row r="106" spans="1:2" ht="13.5" x14ac:dyDescent="0.2">
      <c r="A106" s="225" t="s">
        <v>196</v>
      </c>
      <c r="B106" s="226" t="s">
        <v>3672</v>
      </c>
    </row>
    <row r="107" spans="1:2" ht="13.5" x14ac:dyDescent="0.2">
      <c r="A107" s="225" t="s">
        <v>198</v>
      </c>
      <c r="B107" s="226" t="s">
        <v>2460</v>
      </c>
    </row>
    <row r="108" spans="1:2" ht="13.5" x14ac:dyDescent="0.2">
      <c r="A108" s="225" t="s">
        <v>200</v>
      </c>
      <c r="B108" s="226" t="s">
        <v>2461</v>
      </c>
    </row>
    <row r="109" spans="1:2" ht="13.5" x14ac:dyDescent="0.2">
      <c r="A109" s="225" t="s">
        <v>202</v>
      </c>
      <c r="B109" s="226" t="s">
        <v>2462</v>
      </c>
    </row>
    <row r="110" spans="1:2" ht="13.5" x14ac:dyDescent="0.2">
      <c r="A110" s="225" t="s">
        <v>204</v>
      </c>
      <c r="B110" s="226" t="s">
        <v>2463</v>
      </c>
    </row>
    <row r="111" spans="1:2" ht="13.5" x14ac:dyDescent="0.2">
      <c r="A111" s="225" t="s">
        <v>206</v>
      </c>
      <c r="B111" s="226" t="s">
        <v>2464</v>
      </c>
    </row>
    <row r="112" spans="1:2" ht="27" x14ac:dyDescent="0.2">
      <c r="A112" s="225" t="s">
        <v>208</v>
      </c>
      <c r="B112" s="226" t="s">
        <v>2465</v>
      </c>
    </row>
    <row r="113" spans="1:2" ht="27" x14ac:dyDescent="0.2">
      <c r="A113" s="225" t="s">
        <v>210</v>
      </c>
      <c r="B113" s="226" t="s">
        <v>2466</v>
      </c>
    </row>
    <row r="114" spans="1:2" ht="27" x14ac:dyDescent="0.2">
      <c r="A114" s="225" t="s">
        <v>212</v>
      </c>
      <c r="B114" s="226" t="s">
        <v>2467</v>
      </c>
    </row>
    <row r="115" spans="1:2" ht="13.5" x14ac:dyDescent="0.2">
      <c r="A115" s="225" t="s">
        <v>214</v>
      </c>
      <c r="B115" s="226" t="s">
        <v>2468</v>
      </c>
    </row>
    <row r="116" spans="1:2" ht="15.75" x14ac:dyDescent="0.2">
      <c r="A116" s="225" t="s">
        <v>216</v>
      </c>
      <c r="B116" s="226" t="s">
        <v>2469</v>
      </c>
    </row>
    <row r="117" spans="1:2" ht="29.25" x14ac:dyDescent="0.2">
      <c r="A117" s="225" t="s">
        <v>218</v>
      </c>
      <c r="B117" s="226" t="s">
        <v>2470</v>
      </c>
    </row>
    <row r="118" spans="1:2" ht="15.75" x14ac:dyDescent="0.2">
      <c r="A118" s="225" t="s">
        <v>220</v>
      </c>
      <c r="B118" s="226" t="s">
        <v>1466</v>
      </c>
    </row>
    <row r="119" spans="1:2" ht="42.75" x14ac:dyDescent="0.2">
      <c r="A119" s="225" t="s">
        <v>222</v>
      </c>
      <c r="B119" s="226" t="s">
        <v>2471</v>
      </c>
    </row>
    <row r="120" spans="1:2" ht="56.25" x14ac:dyDescent="0.2">
      <c r="A120" s="225" t="s">
        <v>224</v>
      </c>
      <c r="B120" s="226" t="s">
        <v>2472</v>
      </c>
    </row>
    <row r="121" spans="1:2" ht="13.5" x14ac:dyDescent="0.2">
      <c r="A121" s="225" t="s">
        <v>226</v>
      </c>
      <c r="B121" s="226" t="s">
        <v>2473</v>
      </c>
    </row>
    <row r="122" spans="1:2" ht="29.25" x14ac:dyDescent="0.2">
      <c r="A122" s="225" t="s">
        <v>228</v>
      </c>
      <c r="B122" s="226" t="s">
        <v>2474</v>
      </c>
    </row>
    <row r="123" spans="1:2" ht="15.75" x14ac:dyDescent="0.2">
      <c r="A123" s="225" t="s">
        <v>230</v>
      </c>
      <c r="B123" s="226" t="s">
        <v>2475</v>
      </c>
    </row>
    <row r="124" spans="1:2" ht="15.75" x14ac:dyDescent="0.2">
      <c r="A124" s="225" t="s">
        <v>232</v>
      </c>
      <c r="B124" s="226" t="s">
        <v>2476</v>
      </c>
    </row>
    <row r="125" spans="1:2" ht="13.5" x14ac:dyDescent="0.2">
      <c r="A125" s="225" t="s">
        <v>234</v>
      </c>
      <c r="B125" s="226" t="s">
        <v>2477</v>
      </c>
    </row>
    <row r="126" spans="1:2" ht="13.5" x14ac:dyDescent="0.2">
      <c r="A126" s="225" t="s">
        <v>236</v>
      </c>
      <c r="B126" s="226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0"/>
  <sheetViews>
    <sheetView showGridLines="0" workbookViewId="0">
      <selection activeCell="H21" sqref="H21"/>
    </sheetView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 t="s">
        <v>526</v>
      </c>
    </row>
    <row r="2" spans="1:13" s="8" customFormat="1" x14ac:dyDescent="0.2">
      <c r="A2" s="140"/>
      <c r="B2" s="140"/>
      <c r="C2" s="141"/>
      <c r="D2" s="141"/>
      <c r="E2" s="141"/>
      <c r="F2" s="140"/>
      <c r="G2" s="140"/>
      <c r="H2" s="141"/>
      <c r="I2" s="141"/>
      <c r="J2" s="141"/>
      <c r="K2" s="141"/>
      <c r="L2" s="141"/>
      <c r="M2" s="141"/>
    </row>
    <row r="3" spans="1:13" s="8" customFormat="1" ht="12.75" customHeight="1" x14ac:dyDescent="0.25">
      <c r="A3" s="142" t="s">
        <v>527</v>
      </c>
      <c r="B3" s="14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43" t="s">
        <v>529</v>
      </c>
      <c r="B4" s="14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ht="12.75" customHeight="1" x14ac:dyDescent="0.25">
      <c r="A5" s="142" t="s">
        <v>531</v>
      </c>
      <c r="B5" s="14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43" t="s">
        <v>533</v>
      </c>
      <c r="B6" s="14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A7" s="138"/>
      <c r="B7" s="138"/>
      <c r="C7" s="145"/>
      <c r="D7" s="145"/>
      <c r="E7" s="145"/>
      <c r="F7" s="138"/>
      <c r="G7" s="138"/>
      <c r="H7" s="138"/>
      <c r="I7" s="138"/>
      <c r="J7" s="138"/>
      <c r="K7" s="138"/>
      <c r="L7" s="138"/>
      <c r="M7" s="138"/>
    </row>
    <row r="8" spans="1:13" s="8" customFormat="1" ht="18.75" x14ac:dyDescent="0.25">
      <c r="A8" s="138"/>
      <c r="B8" s="138"/>
      <c r="C8" s="308" t="s">
        <v>535</v>
      </c>
      <c r="D8" s="308"/>
      <c r="E8" s="308"/>
      <c r="F8" s="308"/>
      <c r="G8" s="308"/>
      <c r="H8" s="309" t="s">
        <v>2279</v>
      </c>
      <c r="I8" s="309"/>
      <c r="J8" s="309"/>
      <c r="K8" s="309"/>
      <c r="L8" s="309"/>
      <c r="M8" s="309"/>
    </row>
    <row r="9" spans="1:13" s="8" customFormat="1" ht="19.5" customHeight="1" x14ac:dyDescent="0.25">
      <c r="A9" s="138"/>
      <c r="B9" s="138"/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44"/>
      <c r="M9" s="138"/>
    </row>
    <row r="10" spans="1:13" s="8" customFormat="1" ht="12" customHeight="1" x14ac:dyDescent="0.25">
      <c r="A10" s="138"/>
      <c r="B10" s="138"/>
      <c r="C10" s="145"/>
      <c r="D10" s="145"/>
      <c r="E10" s="145"/>
      <c r="F10" s="138"/>
      <c r="G10" s="138"/>
      <c r="H10" s="138"/>
      <c r="I10" s="138"/>
      <c r="J10" s="138"/>
      <c r="K10" s="138"/>
      <c r="L10" s="138"/>
      <c r="M10" s="138"/>
    </row>
    <row r="11" spans="1:13" s="8" customFormat="1" ht="15" x14ac:dyDescent="0.25">
      <c r="A11" s="138"/>
      <c r="B11" s="146" t="s">
        <v>538</v>
      </c>
      <c r="C11" s="303" t="s">
        <v>2176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A12" s="138"/>
      <c r="B12" s="14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  <c r="M12" s="138"/>
    </row>
    <row r="13" spans="1:13" s="8" customForma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</row>
    <row r="14" spans="1:13" s="8" customFormat="1" x14ac:dyDescent="0.25">
      <c r="A14" s="142" t="s">
        <v>541</v>
      </c>
      <c r="B14" s="142"/>
      <c r="C14" s="305" t="s">
        <v>2177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47"/>
      <c r="B15" s="147"/>
      <c r="C15" s="147"/>
      <c r="D15" s="137"/>
      <c r="E15" s="137"/>
      <c r="F15" s="148" t="s">
        <v>543</v>
      </c>
      <c r="G15" s="148"/>
      <c r="H15" s="148"/>
      <c r="I15" s="148"/>
      <c r="J15" s="148"/>
      <c r="K15" s="149"/>
      <c r="L15" s="150" t="s">
        <v>3671</v>
      </c>
      <c r="M15" s="150" t="s">
        <v>545</v>
      </c>
    </row>
    <row r="16" spans="1:13" x14ac:dyDescent="0.2">
      <c r="A16" s="147"/>
      <c r="B16" s="147"/>
      <c r="C16" s="147"/>
      <c r="D16" s="137"/>
      <c r="E16" s="137"/>
      <c r="F16" s="148" t="s">
        <v>546</v>
      </c>
      <c r="G16" s="148"/>
      <c r="H16" s="148"/>
      <c r="I16" s="148"/>
      <c r="J16" s="148"/>
      <c r="K16" s="149"/>
      <c r="L16" s="150" t="s">
        <v>2280</v>
      </c>
      <c r="M16" s="150" t="s">
        <v>545</v>
      </c>
    </row>
    <row r="17" spans="1:13" x14ac:dyDescent="0.2">
      <c r="A17" s="147"/>
      <c r="B17" s="147"/>
      <c r="C17" s="147"/>
      <c r="D17" s="137"/>
      <c r="E17" s="137"/>
      <c r="F17" s="148" t="s">
        <v>548</v>
      </c>
      <c r="G17" s="148"/>
      <c r="H17" s="148"/>
      <c r="I17" s="148"/>
      <c r="J17" s="148"/>
      <c r="K17" s="149"/>
      <c r="L17" s="150" t="s">
        <v>2478</v>
      </c>
      <c r="M17" s="150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139"/>
      <c r="M18" s="138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151" t="s">
        <v>561</v>
      </c>
      <c r="H20" s="151" t="s">
        <v>562</v>
      </c>
      <c r="I20" s="151" t="s">
        <v>561</v>
      </c>
      <c r="J20" s="151" t="s">
        <v>562</v>
      </c>
      <c r="K20" s="151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152" t="s">
        <v>564</v>
      </c>
      <c r="F21" s="151" t="s">
        <v>565</v>
      </c>
      <c r="G21" s="151" t="s">
        <v>566</v>
      </c>
      <c r="H21" s="151" t="s">
        <v>567</v>
      </c>
      <c r="I21" s="151" t="s">
        <v>566</v>
      </c>
      <c r="J21" s="151" t="s">
        <v>567</v>
      </c>
      <c r="K21" s="151" t="s">
        <v>568</v>
      </c>
      <c r="L21" s="151" t="s">
        <v>569</v>
      </c>
      <c r="M21" s="285"/>
    </row>
    <row r="22" spans="1:13" x14ac:dyDescent="0.2">
      <c r="A22" s="153">
        <v>1</v>
      </c>
      <c r="B22" s="154">
        <v>2</v>
      </c>
      <c r="C22" s="154">
        <v>3</v>
      </c>
      <c r="D22" s="154">
        <v>4</v>
      </c>
      <c r="E22" s="286">
        <v>5</v>
      </c>
      <c r="F22" s="287"/>
      <c r="G22" s="154">
        <v>6</v>
      </c>
      <c r="H22" s="154">
        <v>7</v>
      </c>
      <c r="I22" s="154">
        <v>8</v>
      </c>
      <c r="J22" s="154">
        <v>9</v>
      </c>
      <c r="K22" s="154">
        <v>10</v>
      </c>
      <c r="L22" s="154">
        <v>11</v>
      </c>
      <c r="M22" s="154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155"/>
      <c r="B25" s="156"/>
      <c r="C25" s="336" t="s">
        <v>2281</v>
      </c>
      <c r="D25" s="336"/>
      <c r="E25" s="156"/>
      <c r="F25" s="156"/>
      <c r="G25" s="156"/>
      <c r="H25" s="156"/>
      <c r="I25" s="156"/>
      <c r="J25" s="156"/>
      <c r="K25" s="156"/>
      <c r="L25" s="156"/>
      <c r="M25" s="157"/>
    </row>
    <row r="26" spans="1:13" s="39" customFormat="1" ht="72" x14ac:dyDescent="0.2">
      <c r="A26" s="158" t="s">
        <v>3</v>
      </c>
      <c r="B26" s="159" t="s">
        <v>2282</v>
      </c>
      <c r="C26" s="160" t="s">
        <v>2479</v>
      </c>
      <c r="D26" s="161" t="s">
        <v>709</v>
      </c>
      <c r="E26" s="162"/>
      <c r="F26" s="163">
        <v>4</v>
      </c>
      <c r="G26" s="164">
        <v>95657.01</v>
      </c>
      <c r="H26" s="164">
        <v>5180.55</v>
      </c>
      <c r="I26" s="165">
        <v>382628</v>
      </c>
      <c r="J26" s="165">
        <v>20723</v>
      </c>
      <c r="K26" s="165">
        <v>7049</v>
      </c>
      <c r="L26" s="165">
        <v>220840</v>
      </c>
      <c r="M26" s="166">
        <v>651746</v>
      </c>
    </row>
    <row r="27" spans="1:13" s="39" customFormat="1" x14ac:dyDescent="0.25">
      <c r="A27" s="167"/>
      <c r="B27" s="168"/>
      <c r="C27" s="169" t="s">
        <v>2480</v>
      </c>
      <c r="D27" s="170"/>
      <c r="E27" s="171"/>
      <c r="F27" s="170"/>
      <c r="G27" s="172">
        <v>88713.96</v>
      </c>
      <c r="H27" s="172">
        <v>1794.39</v>
      </c>
      <c r="I27" s="173">
        <v>354856</v>
      </c>
      <c r="J27" s="173">
        <v>7178</v>
      </c>
      <c r="K27" s="173"/>
      <c r="L27" s="173">
        <v>48277</v>
      </c>
      <c r="M27" s="173"/>
    </row>
    <row r="28" spans="1:13" s="39" customFormat="1" ht="60" x14ac:dyDescent="0.2">
      <c r="A28" s="158" t="s">
        <v>5</v>
      </c>
      <c r="B28" s="159" t="s">
        <v>786</v>
      </c>
      <c r="C28" s="160" t="s">
        <v>2481</v>
      </c>
      <c r="D28" s="161" t="s">
        <v>788</v>
      </c>
      <c r="E28" s="162"/>
      <c r="F28" s="163">
        <v>4</v>
      </c>
      <c r="G28" s="164">
        <v>1506751.29</v>
      </c>
      <c r="H28" s="164" t="s">
        <v>595</v>
      </c>
      <c r="I28" s="165">
        <v>6027005</v>
      </c>
      <c r="J28" s="165" t="s">
        <v>595</v>
      </c>
      <c r="K28" s="165"/>
      <c r="L28" s="165" t="s">
        <v>595</v>
      </c>
      <c r="M28" s="166">
        <v>6027005</v>
      </c>
    </row>
    <row r="29" spans="1:13" s="39" customFormat="1" x14ac:dyDescent="0.25">
      <c r="A29" s="167"/>
      <c r="B29" s="168"/>
      <c r="C29" s="169"/>
      <c r="D29" s="170"/>
      <c r="E29" s="171"/>
      <c r="F29" s="170"/>
      <c r="G29" s="172" t="s">
        <v>595</v>
      </c>
      <c r="H29" s="172" t="s">
        <v>595</v>
      </c>
      <c r="I29" s="173" t="s">
        <v>595</v>
      </c>
      <c r="J29" s="173" t="s">
        <v>595</v>
      </c>
      <c r="K29" s="173">
        <v>6027005</v>
      </c>
      <c r="L29" s="173" t="s">
        <v>595</v>
      </c>
      <c r="M29" s="173"/>
    </row>
    <row r="30" spans="1:13" outlineLevel="1" x14ac:dyDescent="0.2">
      <c r="A30" s="174" t="s">
        <v>585</v>
      </c>
      <c r="B30" s="175"/>
      <c r="C30" s="176" t="s">
        <v>2482</v>
      </c>
      <c r="D30" s="175"/>
      <c r="E30" s="177"/>
      <c r="F30" s="178"/>
      <c r="G30" s="179">
        <v>1488884.67</v>
      </c>
      <c r="H30" s="179"/>
      <c r="I30" s="180"/>
      <c r="J30" s="180"/>
      <c r="K30" s="179">
        <v>5955538.6799999997</v>
      </c>
      <c r="L30" s="180"/>
      <c r="M30" s="180"/>
    </row>
    <row r="31" spans="1:13" outlineLevel="1" x14ac:dyDescent="0.2">
      <c r="A31" s="174" t="s">
        <v>2483</v>
      </c>
      <c r="B31" s="175"/>
      <c r="C31" s="176" t="s">
        <v>2484</v>
      </c>
      <c r="D31" s="175"/>
      <c r="E31" s="177"/>
      <c r="F31" s="178" t="s">
        <v>2485</v>
      </c>
      <c r="G31" s="179">
        <v>17866.62</v>
      </c>
      <c r="H31" s="179"/>
      <c r="I31" s="180"/>
      <c r="J31" s="180"/>
      <c r="K31" s="179">
        <v>71466.48</v>
      </c>
      <c r="L31" s="180"/>
      <c r="M31" s="180"/>
    </row>
    <row r="32" spans="1:13" s="39" customFormat="1" ht="36" x14ac:dyDescent="0.2">
      <c r="A32" s="158" t="s">
        <v>7</v>
      </c>
      <c r="B32" s="159" t="s">
        <v>2284</v>
      </c>
      <c r="C32" s="160" t="s">
        <v>2486</v>
      </c>
      <c r="D32" s="161" t="s">
        <v>709</v>
      </c>
      <c r="E32" s="162"/>
      <c r="F32" s="163">
        <v>2</v>
      </c>
      <c r="G32" s="164">
        <v>364205.67</v>
      </c>
      <c r="H32" s="164">
        <v>45765.89</v>
      </c>
      <c r="I32" s="165">
        <v>728411</v>
      </c>
      <c r="J32" s="165">
        <v>91532</v>
      </c>
      <c r="K32" s="165">
        <v>102878</v>
      </c>
      <c r="L32" s="165">
        <v>346498</v>
      </c>
      <c r="M32" s="166">
        <v>1160902</v>
      </c>
    </row>
    <row r="33" spans="1:13" s="39" customFormat="1" x14ac:dyDescent="0.25">
      <c r="A33" s="167"/>
      <c r="B33" s="168"/>
      <c r="C33" s="169" t="s">
        <v>2480</v>
      </c>
      <c r="D33" s="170"/>
      <c r="E33" s="171"/>
      <c r="F33" s="170"/>
      <c r="G33" s="172">
        <v>267000.39</v>
      </c>
      <c r="H33" s="172">
        <v>17014.41</v>
      </c>
      <c r="I33" s="173">
        <v>534001</v>
      </c>
      <c r="J33" s="173">
        <v>34029</v>
      </c>
      <c r="K33" s="173"/>
      <c r="L33" s="173">
        <v>85993</v>
      </c>
      <c r="M33" s="173"/>
    </row>
    <row r="34" spans="1:13" s="39" customFormat="1" ht="36" x14ac:dyDescent="0.2">
      <c r="A34" s="158" t="s">
        <v>9</v>
      </c>
      <c r="B34" s="159" t="s">
        <v>786</v>
      </c>
      <c r="C34" s="160" t="s">
        <v>2487</v>
      </c>
      <c r="D34" s="161" t="s">
        <v>788</v>
      </c>
      <c r="E34" s="162"/>
      <c r="F34" s="163">
        <v>2</v>
      </c>
      <c r="G34" s="164">
        <v>51507066.119999997</v>
      </c>
      <c r="H34" s="164" t="s">
        <v>595</v>
      </c>
      <c r="I34" s="165">
        <v>103014132</v>
      </c>
      <c r="J34" s="165" t="s">
        <v>595</v>
      </c>
      <c r="K34" s="165"/>
      <c r="L34" s="165" t="s">
        <v>595</v>
      </c>
      <c r="M34" s="166">
        <v>103014132</v>
      </c>
    </row>
    <row r="35" spans="1:13" s="39" customFormat="1" x14ac:dyDescent="0.25">
      <c r="A35" s="167"/>
      <c r="B35" s="168"/>
      <c r="C35" s="169"/>
      <c r="D35" s="170"/>
      <c r="E35" s="171"/>
      <c r="F35" s="170"/>
      <c r="G35" s="172" t="s">
        <v>595</v>
      </c>
      <c r="H35" s="172" t="s">
        <v>595</v>
      </c>
      <c r="I35" s="173" t="s">
        <v>595</v>
      </c>
      <c r="J35" s="173" t="s">
        <v>595</v>
      </c>
      <c r="K35" s="173">
        <v>103014132</v>
      </c>
      <c r="L35" s="173" t="s">
        <v>595</v>
      </c>
      <c r="M35" s="173"/>
    </row>
    <row r="36" spans="1:13" outlineLevel="1" x14ac:dyDescent="0.2">
      <c r="A36" s="174" t="s">
        <v>590</v>
      </c>
      <c r="B36" s="175"/>
      <c r="C36" s="176" t="s">
        <v>2482</v>
      </c>
      <c r="D36" s="175"/>
      <c r="E36" s="177"/>
      <c r="F36" s="178"/>
      <c r="G36" s="179">
        <v>50896310.399999999</v>
      </c>
      <c r="H36" s="179"/>
      <c r="I36" s="180"/>
      <c r="J36" s="180"/>
      <c r="K36" s="179">
        <v>101792620.8</v>
      </c>
      <c r="L36" s="180"/>
      <c r="M36" s="180"/>
    </row>
    <row r="37" spans="1:13" outlineLevel="1" x14ac:dyDescent="0.2">
      <c r="A37" s="174" t="s">
        <v>2488</v>
      </c>
      <c r="B37" s="175"/>
      <c r="C37" s="176" t="s">
        <v>2484</v>
      </c>
      <c r="D37" s="175"/>
      <c r="E37" s="177"/>
      <c r="F37" s="178" t="s">
        <v>2485</v>
      </c>
      <c r="G37" s="179">
        <v>610755.72</v>
      </c>
      <c r="H37" s="179"/>
      <c r="I37" s="180"/>
      <c r="J37" s="180"/>
      <c r="K37" s="179">
        <v>1221511.44</v>
      </c>
      <c r="L37" s="180"/>
      <c r="M37" s="180"/>
    </row>
    <row r="38" spans="1:13" s="8" customFormat="1" ht="12.75" customHeight="1" x14ac:dyDescent="0.25">
      <c r="A38" s="155"/>
      <c r="B38" s="156"/>
      <c r="C38" s="276" t="s">
        <v>2287</v>
      </c>
      <c r="D38" s="276"/>
      <c r="E38" s="156"/>
      <c r="F38" s="156"/>
      <c r="G38" s="156"/>
      <c r="H38" s="156"/>
      <c r="I38" s="156"/>
      <c r="J38" s="156"/>
      <c r="K38" s="156"/>
      <c r="L38" s="156"/>
      <c r="M38" s="157"/>
    </row>
    <row r="39" spans="1:13" s="39" customFormat="1" ht="120" x14ac:dyDescent="0.2">
      <c r="A39" s="158" t="s">
        <v>11</v>
      </c>
      <c r="B39" s="159" t="s">
        <v>2363</v>
      </c>
      <c r="C39" s="160" t="s">
        <v>2489</v>
      </c>
      <c r="D39" s="161" t="s">
        <v>2288</v>
      </c>
      <c r="E39" s="162"/>
      <c r="F39" s="163">
        <v>5.9219999999999997</v>
      </c>
      <c r="G39" s="164">
        <v>2625.45</v>
      </c>
      <c r="H39" s="164">
        <v>164.12</v>
      </c>
      <c r="I39" s="165">
        <v>15548</v>
      </c>
      <c r="J39" s="165">
        <v>972</v>
      </c>
      <c r="K39" s="165">
        <v>354</v>
      </c>
      <c r="L39" s="165">
        <v>8928</v>
      </c>
      <c r="M39" s="166">
        <v>26434</v>
      </c>
    </row>
    <row r="40" spans="1:13" s="39" customFormat="1" x14ac:dyDescent="0.25">
      <c r="A40" s="167"/>
      <c r="B40" s="168"/>
      <c r="C40" s="169" t="s">
        <v>2480</v>
      </c>
      <c r="D40" s="170"/>
      <c r="E40" s="171"/>
      <c r="F40" s="170"/>
      <c r="G40" s="172">
        <v>2401.5500000000002</v>
      </c>
      <c r="H40" s="172">
        <v>69.94</v>
      </c>
      <c r="I40" s="173">
        <v>14222</v>
      </c>
      <c r="J40" s="173">
        <v>414</v>
      </c>
      <c r="K40" s="173"/>
      <c r="L40" s="173">
        <v>1958</v>
      </c>
      <c r="M40" s="173"/>
    </row>
    <row r="41" spans="1:13" s="39" customFormat="1" ht="72" x14ac:dyDescent="0.2">
      <c r="A41" s="158" t="s">
        <v>13</v>
      </c>
      <c r="B41" s="159" t="s">
        <v>2292</v>
      </c>
      <c r="C41" s="160" t="s">
        <v>2490</v>
      </c>
      <c r="D41" s="161" t="s">
        <v>2288</v>
      </c>
      <c r="E41" s="162"/>
      <c r="F41" s="163">
        <v>1</v>
      </c>
      <c r="G41" s="164">
        <v>3203.78</v>
      </c>
      <c r="H41" s="164">
        <v>156.5</v>
      </c>
      <c r="I41" s="165">
        <v>3204</v>
      </c>
      <c r="J41" s="165">
        <v>156</v>
      </c>
      <c r="K41" s="165">
        <v>92</v>
      </c>
      <c r="L41" s="165">
        <v>1839</v>
      </c>
      <c r="M41" s="166">
        <v>5447</v>
      </c>
    </row>
    <row r="42" spans="1:13" s="39" customFormat="1" x14ac:dyDescent="0.25">
      <c r="A42" s="167"/>
      <c r="B42" s="168"/>
      <c r="C42" s="169" t="s">
        <v>2480</v>
      </c>
      <c r="D42" s="170"/>
      <c r="E42" s="171"/>
      <c r="F42" s="170"/>
      <c r="G42" s="172">
        <v>2955.75</v>
      </c>
      <c r="H42" s="172">
        <v>59.44</v>
      </c>
      <c r="I42" s="173">
        <v>2956</v>
      </c>
      <c r="J42" s="173">
        <v>59</v>
      </c>
      <c r="K42" s="173"/>
      <c r="L42" s="173">
        <v>403</v>
      </c>
      <c r="M42" s="173"/>
    </row>
    <row r="43" spans="1:13" s="39" customFormat="1" ht="120" x14ac:dyDescent="0.2">
      <c r="A43" s="158" t="s">
        <v>15</v>
      </c>
      <c r="B43" s="159" t="s">
        <v>2364</v>
      </c>
      <c r="C43" s="160" t="s">
        <v>2491</v>
      </c>
      <c r="D43" s="161" t="s">
        <v>2288</v>
      </c>
      <c r="E43" s="162"/>
      <c r="F43" s="163">
        <v>63.76</v>
      </c>
      <c r="G43" s="164">
        <v>4620.03</v>
      </c>
      <c r="H43" s="164">
        <v>262.43</v>
      </c>
      <c r="I43" s="165">
        <v>294573</v>
      </c>
      <c r="J43" s="165">
        <v>16732</v>
      </c>
      <c r="K43" s="165">
        <v>9287</v>
      </c>
      <c r="L43" s="165">
        <v>167837</v>
      </c>
      <c r="M43" s="166">
        <v>499403</v>
      </c>
    </row>
    <row r="44" spans="1:13" s="39" customFormat="1" x14ac:dyDescent="0.25">
      <c r="A44" s="167"/>
      <c r="B44" s="168"/>
      <c r="C44" s="169" t="s">
        <v>2480</v>
      </c>
      <c r="D44" s="170"/>
      <c r="E44" s="171"/>
      <c r="F44" s="170"/>
      <c r="G44" s="172">
        <v>4211.95</v>
      </c>
      <c r="H44" s="172">
        <v>103.33</v>
      </c>
      <c r="I44" s="173">
        <v>268554</v>
      </c>
      <c r="J44" s="173">
        <v>6588</v>
      </c>
      <c r="K44" s="173"/>
      <c r="L44" s="173">
        <v>36993</v>
      </c>
      <c r="M44" s="173"/>
    </row>
    <row r="45" spans="1:13" s="39" customFormat="1" ht="120" x14ac:dyDescent="0.2">
      <c r="A45" s="158" t="s">
        <v>17</v>
      </c>
      <c r="B45" s="159" t="s">
        <v>2365</v>
      </c>
      <c r="C45" s="160" t="s">
        <v>2492</v>
      </c>
      <c r="D45" s="161" t="s">
        <v>2288</v>
      </c>
      <c r="E45" s="162"/>
      <c r="F45" s="163">
        <v>168.83500000000001</v>
      </c>
      <c r="G45" s="164">
        <v>4831.62</v>
      </c>
      <c r="H45" s="164">
        <v>314.24</v>
      </c>
      <c r="I45" s="165">
        <v>815747</v>
      </c>
      <c r="J45" s="165">
        <v>53055</v>
      </c>
      <c r="K45" s="165">
        <v>39092</v>
      </c>
      <c r="L45" s="165">
        <v>453361</v>
      </c>
      <c r="M45" s="166">
        <v>1370637</v>
      </c>
    </row>
    <row r="46" spans="1:13" s="39" customFormat="1" x14ac:dyDescent="0.25">
      <c r="A46" s="167"/>
      <c r="B46" s="168"/>
      <c r="C46" s="169" t="s">
        <v>2480</v>
      </c>
      <c r="D46" s="170"/>
      <c r="E46" s="171"/>
      <c r="F46" s="170"/>
      <c r="G46" s="172">
        <v>4285.84</v>
      </c>
      <c r="H46" s="172">
        <v>116.17</v>
      </c>
      <c r="I46" s="173">
        <v>723600</v>
      </c>
      <c r="J46" s="173">
        <v>19614</v>
      </c>
      <c r="K46" s="173"/>
      <c r="L46" s="173">
        <v>101529</v>
      </c>
      <c r="M46" s="173"/>
    </row>
    <row r="47" spans="1:13" s="39" customFormat="1" ht="60" x14ac:dyDescent="0.2">
      <c r="A47" s="158" t="s">
        <v>19</v>
      </c>
      <c r="B47" s="159" t="s">
        <v>2293</v>
      </c>
      <c r="C47" s="160" t="s">
        <v>2493</v>
      </c>
      <c r="D47" s="161" t="s">
        <v>2288</v>
      </c>
      <c r="E47" s="162"/>
      <c r="F47" s="163">
        <v>5.9219999999999997</v>
      </c>
      <c r="G47" s="164">
        <v>4906.75</v>
      </c>
      <c r="H47" s="164">
        <v>3031.58</v>
      </c>
      <c r="I47" s="165">
        <v>29058</v>
      </c>
      <c r="J47" s="165">
        <v>17953</v>
      </c>
      <c r="K47" s="165">
        <v>6</v>
      </c>
      <c r="L47" s="165">
        <v>10073</v>
      </c>
      <c r="M47" s="166">
        <v>42261</v>
      </c>
    </row>
    <row r="48" spans="1:13" s="39" customFormat="1" x14ac:dyDescent="0.25">
      <c r="A48" s="167"/>
      <c r="B48" s="168"/>
      <c r="C48" s="169" t="s">
        <v>2480</v>
      </c>
      <c r="D48" s="170"/>
      <c r="E48" s="171"/>
      <c r="F48" s="170"/>
      <c r="G48" s="172">
        <v>1874.27</v>
      </c>
      <c r="H48" s="172">
        <v>914.05</v>
      </c>
      <c r="I48" s="173">
        <v>11099</v>
      </c>
      <c r="J48" s="173">
        <v>5413</v>
      </c>
      <c r="K48" s="173"/>
      <c r="L48" s="173">
        <v>3130</v>
      </c>
      <c r="M48" s="173"/>
    </row>
    <row r="49" spans="1:13" s="39" customFormat="1" ht="60" x14ac:dyDescent="0.2">
      <c r="A49" s="158" t="s">
        <v>21</v>
      </c>
      <c r="B49" s="159" t="s">
        <v>2295</v>
      </c>
      <c r="C49" s="160" t="s">
        <v>2494</v>
      </c>
      <c r="D49" s="161" t="s">
        <v>2288</v>
      </c>
      <c r="E49" s="162"/>
      <c r="F49" s="163">
        <v>1</v>
      </c>
      <c r="G49" s="164">
        <v>5377.21</v>
      </c>
      <c r="H49" s="164">
        <v>3337.51</v>
      </c>
      <c r="I49" s="165">
        <v>5377</v>
      </c>
      <c r="J49" s="165">
        <v>3338</v>
      </c>
      <c r="K49" s="165">
        <v>2</v>
      </c>
      <c r="L49" s="165">
        <v>1857</v>
      </c>
      <c r="M49" s="166">
        <v>7813</v>
      </c>
    </row>
    <row r="50" spans="1:13" s="39" customFormat="1" x14ac:dyDescent="0.25">
      <c r="A50" s="167"/>
      <c r="B50" s="168"/>
      <c r="C50" s="169" t="s">
        <v>2480</v>
      </c>
      <c r="D50" s="170"/>
      <c r="E50" s="171"/>
      <c r="F50" s="170"/>
      <c r="G50" s="172">
        <v>2037.25</v>
      </c>
      <c r="H50" s="172">
        <v>1006.72</v>
      </c>
      <c r="I50" s="173">
        <v>2037</v>
      </c>
      <c r="J50" s="173">
        <v>1007</v>
      </c>
      <c r="K50" s="173"/>
      <c r="L50" s="173">
        <v>579</v>
      </c>
      <c r="M50" s="173"/>
    </row>
    <row r="51" spans="1:13" s="39" customFormat="1" ht="60" x14ac:dyDescent="0.2">
      <c r="A51" s="158" t="s">
        <v>23</v>
      </c>
      <c r="B51" s="159" t="s">
        <v>2296</v>
      </c>
      <c r="C51" s="160" t="s">
        <v>2495</v>
      </c>
      <c r="D51" s="161" t="s">
        <v>2288</v>
      </c>
      <c r="E51" s="162"/>
      <c r="F51" s="163">
        <v>34.86</v>
      </c>
      <c r="G51" s="164">
        <v>6524.33</v>
      </c>
      <c r="H51" s="164">
        <v>4049.63</v>
      </c>
      <c r="I51" s="165">
        <v>227438</v>
      </c>
      <c r="J51" s="165">
        <v>141170</v>
      </c>
      <c r="K51" s="165">
        <v>99</v>
      </c>
      <c r="L51" s="165">
        <v>78810</v>
      </c>
      <c r="M51" s="166">
        <v>330748</v>
      </c>
    </row>
    <row r="52" spans="1:13" s="39" customFormat="1" x14ac:dyDescent="0.25">
      <c r="A52" s="167"/>
      <c r="B52" s="168"/>
      <c r="C52" s="169" t="s">
        <v>2480</v>
      </c>
      <c r="D52" s="170"/>
      <c r="E52" s="171"/>
      <c r="F52" s="170"/>
      <c r="G52" s="172">
        <v>2471.86</v>
      </c>
      <c r="H52" s="172">
        <v>1234.28</v>
      </c>
      <c r="I52" s="173">
        <v>86169</v>
      </c>
      <c r="J52" s="173">
        <v>43027</v>
      </c>
      <c r="K52" s="173"/>
      <c r="L52" s="173">
        <v>24500</v>
      </c>
      <c r="M52" s="173"/>
    </row>
    <row r="53" spans="1:13" s="39" customFormat="1" ht="96" x14ac:dyDescent="0.2">
      <c r="A53" s="158" t="s">
        <v>25</v>
      </c>
      <c r="B53" s="159" t="s">
        <v>2296</v>
      </c>
      <c r="C53" s="160" t="s">
        <v>2496</v>
      </c>
      <c r="D53" s="161" t="s">
        <v>2288</v>
      </c>
      <c r="E53" s="162"/>
      <c r="F53" s="163">
        <v>32.9</v>
      </c>
      <c r="G53" s="164">
        <v>6919.83</v>
      </c>
      <c r="H53" s="164">
        <v>4049.63</v>
      </c>
      <c r="I53" s="165">
        <v>227662</v>
      </c>
      <c r="J53" s="165">
        <v>133233</v>
      </c>
      <c r="K53" s="165">
        <v>93</v>
      </c>
      <c r="L53" s="165">
        <v>82316</v>
      </c>
      <c r="M53" s="166">
        <v>334776</v>
      </c>
    </row>
    <row r="54" spans="1:13" s="39" customFormat="1" x14ac:dyDescent="0.25">
      <c r="A54" s="167"/>
      <c r="B54" s="168"/>
      <c r="C54" s="169" t="s">
        <v>2480</v>
      </c>
      <c r="D54" s="170"/>
      <c r="E54" s="171"/>
      <c r="F54" s="170"/>
      <c r="G54" s="172">
        <v>2867.36</v>
      </c>
      <c r="H54" s="172">
        <v>1234.28</v>
      </c>
      <c r="I54" s="173">
        <v>94336</v>
      </c>
      <c r="J54" s="173">
        <v>40608</v>
      </c>
      <c r="K54" s="173"/>
      <c r="L54" s="173">
        <v>24798</v>
      </c>
      <c r="M54" s="173"/>
    </row>
    <row r="55" spans="1:13" s="39" customFormat="1" ht="60" x14ac:dyDescent="0.2">
      <c r="A55" s="158" t="s">
        <v>27</v>
      </c>
      <c r="B55" s="159" t="s">
        <v>2297</v>
      </c>
      <c r="C55" s="160" t="s">
        <v>2497</v>
      </c>
      <c r="D55" s="161" t="s">
        <v>2288</v>
      </c>
      <c r="E55" s="162"/>
      <c r="F55" s="163">
        <v>55.2</v>
      </c>
      <c r="G55" s="164">
        <v>8530.61</v>
      </c>
      <c r="H55" s="164">
        <v>5373.62</v>
      </c>
      <c r="I55" s="165">
        <v>470890</v>
      </c>
      <c r="J55" s="165">
        <v>296624</v>
      </c>
      <c r="K55" s="165">
        <v>437</v>
      </c>
      <c r="L55" s="165">
        <v>161500</v>
      </c>
      <c r="M55" s="166">
        <v>682981</v>
      </c>
    </row>
    <row r="56" spans="1:13" s="39" customFormat="1" x14ac:dyDescent="0.25">
      <c r="A56" s="167"/>
      <c r="B56" s="168"/>
      <c r="C56" s="169" t="s">
        <v>2480</v>
      </c>
      <c r="D56" s="170"/>
      <c r="E56" s="171"/>
      <c r="F56" s="170"/>
      <c r="G56" s="172">
        <v>3149.07</v>
      </c>
      <c r="H56" s="172">
        <v>1647.19</v>
      </c>
      <c r="I56" s="173">
        <v>173829</v>
      </c>
      <c r="J56" s="173">
        <v>90925</v>
      </c>
      <c r="K56" s="173"/>
      <c r="L56" s="173">
        <v>50591</v>
      </c>
      <c r="M56" s="173"/>
    </row>
    <row r="57" spans="1:13" s="39" customFormat="1" ht="96" x14ac:dyDescent="0.2">
      <c r="A57" s="158" t="s">
        <v>29</v>
      </c>
      <c r="B57" s="159" t="s">
        <v>2297</v>
      </c>
      <c r="C57" s="160" t="s">
        <v>2498</v>
      </c>
      <c r="D57" s="161" t="s">
        <v>2288</v>
      </c>
      <c r="E57" s="162"/>
      <c r="F57" s="163">
        <v>83.5</v>
      </c>
      <c r="G57" s="164">
        <v>8782.5300000000007</v>
      </c>
      <c r="H57" s="164">
        <v>5373.62</v>
      </c>
      <c r="I57" s="165">
        <v>733341</v>
      </c>
      <c r="J57" s="165">
        <v>448697</v>
      </c>
      <c r="K57" s="165">
        <v>661</v>
      </c>
      <c r="L57" s="165">
        <v>257129</v>
      </c>
      <c r="M57" s="166">
        <v>1069707</v>
      </c>
    </row>
    <row r="58" spans="1:13" s="39" customFormat="1" x14ac:dyDescent="0.25">
      <c r="A58" s="167"/>
      <c r="B58" s="168"/>
      <c r="C58" s="169" t="s">
        <v>2480</v>
      </c>
      <c r="D58" s="170"/>
      <c r="E58" s="171"/>
      <c r="F58" s="170"/>
      <c r="G58" s="172">
        <v>3400.99</v>
      </c>
      <c r="H58" s="172">
        <v>1647.19</v>
      </c>
      <c r="I58" s="173">
        <v>283983</v>
      </c>
      <c r="J58" s="173">
        <v>137540</v>
      </c>
      <c r="K58" s="173"/>
      <c r="L58" s="173">
        <v>79237</v>
      </c>
      <c r="M58" s="173"/>
    </row>
    <row r="59" spans="1:13" s="39" customFormat="1" ht="96" x14ac:dyDescent="0.2">
      <c r="A59" s="158" t="s">
        <v>31</v>
      </c>
      <c r="B59" s="159" t="s">
        <v>2297</v>
      </c>
      <c r="C59" s="160" t="s">
        <v>2499</v>
      </c>
      <c r="D59" s="161" t="s">
        <v>2288</v>
      </c>
      <c r="E59" s="162"/>
      <c r="F59" s="163">
        <v>8.3000000000000007</v>
      </c>
      <c r="G59" s="164">
        <v>8908.5</v>
      </c>
      <c r="H59" s="164">
        <v>5373.62</v>
      </c>
      <c r="I59" s="165">
        <v>73941</v>
      </c>
      <c r="J59" s="165">
        <v>44601</v>
      </c>
      <c r="K59" s="165">
        <v>66</v>
      </c>
      <c r="L59" s="165">
        <v>26197</v>
      </c>
      <c r="M59" s="166">
        <v>108149</v>
      </c>
    </row>
    <row r="60" spans="1:13" s="39" customFormat="1" x14ac:dyDescent="0.25">
      <c r="A60" s="167"/>
      <c r="B60" s="168"/>
      <c r="C60" s="169" t="s">
        <v>2480</v>
      </c>
      <c r="D60" s="170"/>
      <c r="E60" s="171"/>
      <c r="F60" s="170"/>
      <c r="G60" s="172">
        <v>3526.96</v>
      </c>
      <c r="H60" s="172">
        <v>1647.19</v>
      </c>
      <c r="I60" s="173">
        <v>29274</v>
      </c>
      <c r="J60" s="173">
        <v>13672</v>
      </c>
      <c r="K60" s="173"/>
      <c r="L60" s="173">
        <v>8011</v>
      </c>
      <c r="M60" s="173"/>
    </row>
    <row r="61" spans="1:13" s="39" customFormat="1" ht="96" x14ac:dyDescent="0.2">
      <c r="A61" s="158" t="s">
        <v>33</v>
      </c>
      <c r="B61" s="159" t="s">
        <v>2297</v>
      </c>
      <c r="C61" s="160" t="s">
        <v>2500</v>
      </c>
      <c r="D61" s="161" t="s">
        <v>2288</v>
      </c>
      <c r="E61" s="162"/>
      <c r="F61" s="163">
        <v>21.835000000000001</v>
      </c>
      <c r="G61" s="164">
        <v>9160.42</v>
      </c>
      <c r="H61" s="164">
        <v>5373.62</v>
      </c>
      <c r="I61" s="165">
        <v>200018</v>
      </c>
      <c r="J61" s="165">
        <v>117333</v>
      </c>
      <c r="K61" s="165">
        <v>173</v>
      </c>
      <c r="L61" s="165">
        <v>72272</v>
      </c>
      <c r="M61" s="166">
        <v>294073</v>
      </c>
    </row>
    <row r="62" spans="1:13" s="39" customFormat="1" x14ac:dyDescent="0.25">
      <c r="A62" s="167"/>
      <c r="B62" s="168"/>
      <c r="C62" s="169" t="s">
        <v>2480</v>
      </c>
      <c r="D62" s="170"/>
      <c r="E62" s="171"/>
      <c r="F62" s="170"/>
      <c r="G62" s="172">
        <v>3778.88</v>
      </c>
      <c r="H62" s="172">
        <v>1647.19</v>
      </c>
      <c r="I62" s="173">
        <v>82512</v>
      </c>
      <c r="J62" s="173">
        <v>35966</v>
      </c>
      <c r="K62" s="173"/>
      <c r="L62" s="173">
        <v>21783</v>
      </c>
      <c r="M62" s="173"/>
    </row>
    <row r="63" spans="1:13" s="39" customFormat="1" ht="72" x14ac:dyDescent="0.2">
      <c r="A63" s="158" t="s">
        <v>35</v>
      </c>
      <c r="B63" s="159" t="s">
        <v>2299</v>
      </c>
      <c r="C63" s="160" t="s">
        <v>2501</v>
      </c>
      <c r="D63" s="161" t="s">
        <v>2300</v>
      </c>
      <c r="E63" s="162"/>
      <c r="F63" s="163">
        <v>3</v>
      </c>
      <c r="G63" s="164">
        <v>12858.71</v>
      </c>
      <c r="H63" s="164">
        <v>1482.68</v>
      </c>
      <c r="I63" s="165">
        <v>38576</v>
      </c>
      <c r="J63" s="165">
        <v>4448</v>
      </c>
      <c r="K63" s="165">
        <v>179</v>
      </c>
      <c r="L63" s="165">
        <v>21713</v>
      </c>
      <c r="M63" s="166">
        <v>65112</v>
      </c>
    </row>
    <row r="64" spans="1:13" s="39" customFormat="1" x14ac:dyDescent="0.25">
      <c r="A64" s="167"/>
      <c r="B64" s="168"/>
      <c r="C64" s="169" t="s">
        <v>2480</v>
      </c>
      <c r="D64" s="170"/>
      <c r="E64" s="171"/>
      <c r="F64" s="170"/>
      <c r="G64" s="172">
        <v>11316.3</v>
      </c>
      <c r="H64" s="172">
        <v>548.83000000000004</v>
      </c>
      <c r="I64" s="173">
        <v>33949</v>
      </c>
      <c r="J64" s="173">
        <v>1646</v>
      </c>
      <c r="K64" s="173"/>
      <c r="L64" s="173">
        <v>4823</v>
      </c>
      <c r="M64" s="173"/>
    </row>
    <row r="65" spans="1:13" s="39" customFormat="1" ht="72" x14ac:dyDescent="0.2">
      <c r="A65" s="158" t="s">
        <v>37</v>
      </c>
      <c r="B65" s="159" t="s">
        <v>2303</v>
      </c>
      <c r="C65" s="160" t="s">
        <v>2502</v>
      </c>
      <c r="D65" s="161" t="s">
        <v>2300</v>
      </c>
      <c r="E65" s="162"/>
      <c r="F65" s="163">
        <v>2</v>
      </c>
      <c r="G65" s="164">
        <v>14959.07</v>
      </c>
      <c r="H65" s="164">
        <v>2072.44</v>
      </c>
      <c r="I65" s="165">
        <v>29918</v>
      </c>
      <c r="J65" s="165">
        <v>4145</v>
      </c>
      <c r="K65" s="165">
        <v>171</v>
      </c>
      <c r="L65" s="165">
        <v>16441</v>
      </c>
      <c r="M65" s="166">
        <v>50068</v>
      </c>
    </row>
    <row r="66" spans="1:13" s="39" customFormat="1" x14ac:dyDescent="0.25">
      <c r="A66" s="167"/>
      <c r="B66" s="168"/>
      <c r="C66" s="169" t="s">
        <v>2480</v>
      </c>
      <c r="D66" s="170"/>
      <c r="E66" s="171"/>
      <c r="F66" s="170"/>
      <c r="G66" s="172">
        <v>12800.94</v>
      </c>
      <c r="H66" s="172">
        <v>675.49</v>
      </c>
      <c r="I66" s="173">
        <v>25602</v>
      </c>
      <c r="J66" s="173">
        <v>1351</v>
      </c>
      <c r="K66" s="173"/>
      <c r="L66" s="173">
        <v>3709</v>
      </c>
      <c r="M66" s="173"/>
    </row>
    <row r="67" spans="1:13" s="39" customFormat="1" ht="72" x14ac:dyDescent="0.2">
      <c r="A67" s="158" t="s">
        <v>39</v>
      </c>
      <c r="B67" s="159" t="s">
        <v>2304</v>
      </c>
      <c r="C67" s="160" t="s">
        <v>2503</v>
      </c>
      <c r="D67" s="161" t="s">
        <v>2300</v>
      </c>
      <c r="E67" s="162"/>
      <c r="F67" s="163">
        <v>12</v>
      </c>
      <c r="G67" s="164">
        <v>19410.91</v>
      </c>
      <c r="H67" s="164">
        <v>2499.7800000000002</v>
      </c>
      <c r="I67" s="165">
        <v>232931</v>
      </c>
      <c r="J67" s="165">
        <v>29997</v>
      </c>
      <c r="K67" s="165">
        <v>1418</v>
      </c>
      <c r="L67" s="165">
        <v>129105</v>
      </c>
      <c r="M67" s="166">
        <v>390999</v>
      </c>
    </row>
    <row r="68" spans="1:13" s="39" customFormat="1" x14ac:dyDescent="0.25">
      <c r="A68" s="167"/>
      <c r="B68" s="168"/>
      <c r="C68" s="169" t="s">
        <v>2480</v>
      </c>
      <c r="D68" s="170"/>
      <c r="E68" s="171"/>
      <c r="F68" s="170"/>
      <c r="G68" s="172">
        <v>16792.990000000002</v>
      </c>
      <c r="H68" s="172">
        <v>844.36</v>
      </c>
      <c r="I68" s="173">
        <v>201516</v>
      </c>
      <c r="J68" s="173">
        <v>10132</v>
      </c>
      <c r="K68" s="173"/>
      <c r="L68" s="173">
        <v>28963</v>
      </c>
      <c r="M68" s="173"/>
    </row>
    <row r="69" spans="1:13" s="39" customFormat="1" ht="96" x14ac:dyDescent="0.2">
      <c r="A69" s="158" t="s">
        <v>41</v>
      </c>
      <c r="B69" s="159" t="s">
        <v>2304</v>
      </c>
      <c r="C69" s="160" t="s">
        <v>2504</v>
      </c>
      <c r="D69" s="161" t="s">
        <v>2300</v>
      </c>
      <c r="E69" s="162"/>
      <c r="F69" s="163">
        <v>8</v>
      </c>
      <c r="G69" s="164">
        <v>22097.79</v>
      </c>
      <c r="H69" s="164">
        <v>2499.7800000000002</v>
      </c>
      <c r="I69" s="165">
        <v>176782</v>
      </c>
      <c r="J69" s="165">
        <v>19998</v>
      </c>
      <c r="K69" s="165">
        <v>945</v>
      </c>
      <c r="L69" s="165">
        <v>99182</v>
      </c>
      <c r="M69" s="166">
        <v>298041</v>
      </c>
    </row>
    <row r="70" spans="1:13" s="39" customFormat="1" x14ac:dyDescent="0.25">
      <c r="A70" s="167"/>
      <c r="B70" s="168"/>
      <c r="C70" s="169" t="s">
        <v>2480</v>
      </c>
      <c r="D70" s="170"/>
      <c r="E70" s="171"/>
      <c r="F70" s="170"/>
      <c r="G70" s="172">
        <v>19479.87</v>
      </c>
      <c r="H70" s="172">
        <v>844.36</v>
      </c>
      <c r="I70" s="173">
        <v>155839</v>
      </c>
      <c r="J70" s="173">
        <v>6755</v>
      </c>
      <c r="K70" s="173"/>
      <c r="L70" s="173">
        <v>22077</v>
      </c>
      <c r="M70" s="173"/>
    </row>
    <row r="71" spans="1:13" s="39" customFormat="1" ht="72" x14ac:dyDescent="0.2">
      <c r="A71" s="158" t="s">
        <v>43</v>
      </c>
      <c r="B71" s="159" t="s">
        <v>2305</v>
      </c>
      <c r="C71" s="160" t="s">
        <v>2505</v>
      </c>
      <c r="D71" s="161" t="s">
        <v>2300</v>
      </c>
      <c r="E71" s="162"/>
      <c r="F71" s="163">
        <v>8</v>
      </c>
      <c r="G71" s="164">
        <v>20926.05</v>
      </c>
      <c r="H71" s="164">
        <v>2581.11</v>
      </c>
      <c r="I71" s="165">
        <v>167408</v>
      </c>
      <c r="J71" s="165">
        <v>20649</v>
      </c>
      <c r="K71" s="165">
        <v>1066</v>
      </c>
      <c r="L71" s="165">
        <v>92993</v>
      </c>
      <c r="M71" s="166">
        <v>281234</v>
      </c>
    </row>
    <row r="72" spans="1:13" s="39" customFormat="1" x14ac:dyDescent="0.25">
      <c r="A72" s="167"/>
      <c r="B72" s="168"/>
      <c r="C72" s="169" t="s">
        <v>2480</v>
      </c>
      <c r="D72" s="170"/>
      <c r="E72" s="171"/>
      <c r="F72" s="170"/>
      <c r="G72" s="172">
        <v>18211.650000000001</v>
      </c>
      <c r="H72" s="172">
        <v>844.36</v>
      </c>
      <c r="I72" s="173">
        <v>145693</v>
      </c>
      <c r="J72" s="173">
        <v>6755</v>
      </c>
      <c r="K72" s="173"/>
      <c r="L72" s="173">
        <v>20832</v>
      </c>
      <c r="M72" s="173"/>
    </row>
    <row r="73" spans="1:13" s="39" customFormat="1" ht="72" x14ac:dyDescent="0.2">
      <c r="A73" s="158" t="s">
        <v>45</v>
      </c>
      <c r="B73" s="159" t="s">
        <v>2306</v>
      </c>
      <c r="C73" s="160" t="s">
        <v>2506</v>
      </c>
      <c r="D73" s="161" t="s">
        <v>2300</v>
      </c>
      <c r="E73" s="162"/>
      <c r="F73" s="163">
        <v>19</v>
      </c>
      <c r="G73" s="164">
        <v>26433.01</v>
      </c>
      <c r="H73" s="164">
        <v>3523.2</v>
      </c>
      <c r="I73" s="165">
        <v>502227</v>
      </c>
      <c r="J73" s="165">
        <v>66941</v>
      </c>
      <c r="K73" s="165">
        <v>3653</v>
      </c>
      <c r="L73" s="165">
        <v>276508</v>
      </c>
      <c r="M73" s="166">
        <v>841033</v>
      </c>
    </row>
    <row r="74" spans="1:13" s="39" customFormat="1" x14ac:dyDescent="0.25">
      <c r="A74" s="167"/>
      <c r="B74" s="168"/>
      <c r="C74" s="169" t="s">
        <v>2480</v>
      </c>
      <c r="D74" s="170"/>
      <c r="E74" s="171"/>
      <c r="F74" s="170"/>
      <c r="G74" s="172">
        <v>22717.54</v>
      </c>
      <c r="H74" s="172">
        <v>1139.8800000000001</v>
      </c>
      <c r="I74" s="173">
        <v>431633</v>
      </c>
      <c r="J74" s="173">
        <v>21658</v>
      </c>
      <c r="K74" s="173"/>
      <c r="L74" s="173">
        <v>62299</v>
      </c>
      <c r="M74" s="173"/>
    </row>
    <row r="75" spans="1:13" s="39" customFormat="1" ht="96" x14ac:dyDescent="0.2">
      <c r="A75" s="158" t="s">
        <v>47</v>
      </c>
      <c r="B75" s="159" t="s">
        <v>2306</v>
      </c>
      <c r="C75" s="160" t="s">
        <v>2507</v>
      </c>
      <c r="D75" s="161" t="s">
        <v>2300</v>
      </c>
      <c r="E75" s="162"/>
      <c r="F75" s="163">
        <v>20</v>
      </c>
      <c r="G75" s="164">
        <v>28250.42</v>
      </c>
      <c r="H75" s="164">
        <v>3523.2</v>
      </c>
      <c r="I75" s="165">
        <v>565008</v>
      </c>
      <c r="J75" s="165">
        <v>70464</v>
      </c>
      <c r="K75" s="165">
        <v>3845</v>
      </c>
      <c r="L75" s="165">
        <v>313233</v>
      </c>
      <c r="M75" s="166">
        <v>948500</v>
      </c>
    </row>
    <row r="76" spans="1:13" s="39" customFormat="1" x14ac:dyDescent="0.25">
      <c r="A76" s="167"/>
      <c r="B76" s="168"/>
      <c r="C76" s="169" t="s">
        <v>2480</v>
      </c>
      <c r="D76" s="170"/>
      <c r="E76" s="171"/>
      <c r="F76" s="170"/>
      <c r="G76" s="172">
        <v>24534.95</v>
      </c>
      <c r="H76" s="172">
        <v>1139.8800000000001</v>
      </c>
      <c r="I76" s="173">
        <v>490699</v>
      </c>
      <c r="J76" s="173">
        <v>22798</v>
      </c>
      <c r="K76" s="173"/>
      <c r="L76" s="173">
        <v>70259</v>
      </c>
      <c r="M76" s="173"/>
    </row>
    <row r="77" spans="1:13" s="39" customFormat="1" ht="96" x14ac:dyDescent="0.2">
      <c r="A77" s="158" t="s">
        <v>49</v>
      </c>
      <c r="B77" s="159" t="s">
        <v>2306</v>
      </c>
      <c r="C77" s="160" t="s">
        <v>2508</v>
      </c>
      <c r="D77" s="161" t="s">
        <v>2300</v>
      </c>
      <c r="E77" s="162"/>
      <c r="F77" s="163">
        <v>3</v>
      </c>
      <c r="G77" s="164">
        <v>29159.119999999999</v>
      </c>
      <c r="H77" s="164">
        <v>3523.2</v>
      </c>
      <c r="I77" s="165">
        <v>87477</v>
      </c>
      <c r="J77" s="165">
        <v>10570</v>
      </c>
      <c r="K77" s="165">
        <v>576</v>
      </c>
      <c r="L77" s="165">
        <v>48648</v>
      </c>
      <c r="M77" s="166">
        <v>147015</v>
      </c>
    </row>
    <row r="78" spans="1:13" s="39" customFormat="1" x14ac:dyDescent="0.25">
      <c r="A78" s="167"/>
      <c r="B78" s="168"/>
      <c r="C78" s="169" t="s">
        <v>2480</v>
      </c>
      <c r="D78" s="170"/>
      <c r="E78" s="171"/>
      <c r="F78" s="170"/>
      <c r="G78" s="172">
        <v>25443.65</v>
      </c>
      <c r="H78" s="172">
        <v>1139.8800000000001</v>
      </c>
      <c r="I78" s="173">
        <v>76331</v>
      </c>
      <c r="J78" s="173">
        <v>3420</v>
      </c>
      <c r="K78" s="173"/>
      <c r="L78" s="173">
        <v>10890</v>
      </c>
      <c r="M78" s="173"/>
    </row>
    <row r="79" spans="1:13" s="39" customFormat="1" ht="96" x14ac:dyDescent="0.2">
      <c r="A79" s="158" t="s">
        <v>51</v>
      </c>
      <c r="B79" s="159" t="s">
        <v>2306</v>
      </c>
      <c r="C79" s="160" t="s">
        <v>2509</v>
      </c>
      <c r="D79" s="161" t="s">
        <v>2300</v>
      </c>
      <c r="E79" s="162"/>
      <c r="F79" s="163">
        <v>7</v>
      </c>
      <c r="G79" s="164">
        <v>30976.52</v>
      </c>
      <c r="H79" s="164">
        <v>3523.2</v>
      </c>
      <c r="I79" s="165">
        <v>216836</v>
      </c>
      <c r="J79" s="165">
        <v>24662</v>
      </c>
      <c r="K79" s="165">
        <v>1347</v>
      </c>
      <c r="L79" s="165">
        <v>121272</v>
      </c>
      <c r="M79" s="166">
        <v>365157</v>
      </c>
    </row>
    <row r="80" spans="1:13" s="39" customFormat="1" x14ac:dyDescent="0.25">
      <c r="A80" s="167"/>
      <c r="B80" s="168"/>
      <c r="C80" s="169" t="s">
        <v>2480</v>
      </c>
      <c r="D80" s="170"/>
      <c r="E80" s="171"/>
      <c r="F80" s="170"/>
      <c r="G80" s="172">
        <v>27261.05</v>
      </c>
      <c r="H80" s="172">
        <v>1139.8800000000001</v>
      </c>
      <c r="I80" s="173">
        <v>190827</v>
      </c>
      <c r="J80" s="173">
        <v>7979</v>
      </c>
      <c r="K80" s="173"/>
      <c r="L80" s="173">
        <v>27049</v>
      </c>
      <c r="M80" s="173"/>
    </row>
    <row r="81" spans="1:13" s="39" customFormat="1" ht="48" x14ac:dyDescent="0.2">
      <c r="A81" s="158" t="s">
        <v>53</v>
      </c>
      <c r="B81" s="159" t="s">
        <v>2308</v>
      </c>
      <c r="C81" s="160" t="s">
        <v>2510</v>
      </c>
      <c r="D81" s="161" t="s">
        <v>2309</v>
      </c>
      <c r="E81" s="162"/>
      <c r="F81" s="163">
        <v>2</v>
      </c>
      <c r="G81" s="164">
        <v>52218.25</v>
      </c>
      <c r="H81" s="164">
        <v>480.99</v>
      </c>
      <c r="I81" s="165">
        <v>104437</v>
      </c>
      <c r="J81" s="165">
        <v>962</v>
      </c>
      <c r="K81" s="165">
        <v>1077</v>
      </c>
      <c r="L81" s="165">
        <v>62463</v>
      </c>
      <c r="M81" s="166">
        <v>180252</v>
      </c>
    </row>
    <row r="82" spans="1:13" s="39" customFormat="1" x14ac:dyDescent="0.25">
      <c r="A82" s="167"/>
      <c r="B82" s="168"/>
      <c r="C82" s="169" t="s">
        <v>2480</v>
      </c>
      <c r="D82" s="170"/>
      <c r="E82" s="171"/>
      <c r="F82" s="170"/>
      <c r="G82" s="172">
        <v>51199.21</v>
      </c>
      <c r="H82" s="172" t="s">
        <v>595</v>
      </c>
      <c r="I82" s="173">
        <v>102398</v>
      </c>
      <c r="J82" s="173" t="s">
        <v>595</v>
      </c>
      <c r="K82" s="173"/>
      <c r="L82" s="173">
        <v>13352</v>
      </c>
      <c r="M82" s="173"/>
    </row>
    <row r="83" spans="1:13" s="39" customFormat="1" ht="48" x14ac:dyDescent="0.2">
      <c r="A83" s="158" t="s">
        <v>55</v>
      </c>
      <c r="B83" s="159" t="s">
        <v>2311</v>
      </c>
      <c r="C83" s="160" t="s">
        <v>2511</v>
      </c>
      <c r="D83" s="161" t="s">
        <v>2309</v>
      </c>
      <c r="E83" s="162"/>
      <c r="F83" s="163">
        <v>2</v>
      </c>
      <c r="G83" s="164">
        <v>33721.08</v>
      </c>
      <c r="H83" s="164">
        <v>281.69</v>
      </c>
      <c r="I83" s="165">
        <v>67442</v>
      </c>
      <c r="J83" s="165">
        <v>563</v>
      </c>
      <c r="K83" s="165">
        <v>895</v>
      </c>
      <c r="L83" s="165">
        <v>40250</v>
      </c>
      <c r="M83" s="166">
        <v>116308</v>
      </c>
    </row>
    <row r="84" spans="1:13" s="39" customFormat="1" x14ac:dyDescent="0.25">
      <c r="A84" s="167"/>
      <c r="B84" s="168"/>
      <c r="C84" s="169" t="s">
        <v>2480</v>
      </c>
      <c r="D84" s="170"/>
      <c r="E84" s="171"/>
      <c r="F84" s="170"/>
      <c r="G84" s="172">
        <v>32992.120000000003</v>
      </c>
      <c r="H84" s="172" t="s">
        <v>595</v>
      </c>
      <c r="I84" s="173">
        <v>65984</v>
      </c>
      <c r="J84" s="173" t="s">
        <v>595</v>
      </c>
      <c r="K84" s="173"/>
      <c r="L84" s="173">
        <v>8615</v>
      </c>
      <c r="M84" s="173"/>
    </row>
    <row r="85" spans="1:13" s="39" customFormat="1" ht="48" x14ac:dyDescent="0.2">
      <c r="A85" s="158" t="s">
        <v>57</v>
      </c>
      <c r="B85" s="159" t="s">
        <v>2312</v>
      </c>
      <c r="C85" s="160" t="s">
        <v>2512</v>
      </c>
      <c r="D85" s="161" t="s">
        <v>646</v>
      </c>
      <c r="E85" s="162"/>
      <c r="F85" s="163">
        <v>1.8540000000000001</v>
      </c>
      <c r="G85" s="164">
        <v>4970</v>
      </c>
      <c r="H85" s="164" t="s">
        <v>595</v>
      </c>
      <c r="I85" s="165">
        <v>9214</v>
      </c>
      <c r="J85" s="165" t="s">
        <v>595</v>
      </c>
      <c r="K85" s="165">
        <v>9214</v>
      </c>
      <c r="L85" s="165" t="s">
        <v>595</v>
      </c>
      <c r="M85" s="166">
        <v>9951</v>
      </c>
    </row>
    <row r="86" spans="1:13" s="39" customFormat="1" x14ac:dyDescent="0.25">
      <c r="A86" s="167"/>
      <c r="B86" s="168"/>
      <c r="C86" s="169" t="s">
        <v>613</v>
      </c>
      <c r="D86" s="170"/>
      <c r="E86" s="171"/>
      <c r="F86" s="170"/>
      <c r="G86" s="172" t="s">
        <v>595</v>
      </c>
      <c r="H86" s="172" t="s">
        <v>595</v>
      </c>
      <c r="I86" s="173" t="s">
        <v>595</v>
      </c>
      <c r="J86" s="173" t="s">
        <v>595</v>
      </c>
      <c r="K86" s="173"/>
      <c r="L86" s="173">
        <v>737</v>
      </c>
      <c r="M86" s="173"/>
    </row>
    <row r="87" spans="1:13" s="39" customFormat="1" ht="48" x14ac:dyDescent="0.2">
      <c r="A87" s="158" t="s">
        <v>59</v>
      </c>
      <c r="B87" s="159" t="s">
        <v>2313</v>
      </c>
      <c r="C87" s="160" t="s">
        <v>2513</v>
      </c>
      <c r="D87" s="161" t="s">
        <v>646</v>
      </c>
      <c r="E87" s="162"/>
      <c r="F87" s="163">
        <v>0.61799999999999999</v>
      </c>
      <c r="G87" s="164">
        <v>7746</v>
      </c>
      <c r="H87" s="164" t="s">
        <v>595</v>
      </c>
      <c r="I87" s="165">
        <v>4787</v>
      </c>
      <c r="J87" s="165" t="s">
        <v>595</v>
      </c>
      <c r="K87" s="165">
        <v>4787</v>
      </c>
      <c r="L87" s="165" t="s">
        <v>595</v>
      </c>
      <c r="M87" s="166">
        <v>5170</v>
      </c>
    </row>
    <row r="88" spans="1:13" s="39" customFormat="1" x14ac:dyDescent="0.25">
      <c r="A88" s="167"/>
      <c r="B88" s="168"/>
      <c r="C88" s="169" t="s">
        <v>613</v>
      </c>
      <c r="D88" s="170"/>
      <c r="E88" s="171"/>
      <c r="F88" s="170"/>
      <c r="G88" s="172" t="s">
        <v>595</v>
      </c>
      <c r="H88" s="172" t="s">
        <v>595</v>
      </c>
      <c r="I88" s="173" t="s">
        <v>595</v>
      </c>
      <c r="J88" s="173" t="s">
        <v>595</v>
      </c>
      <c r="K88" s="173"/>
      <c r="L88" s="173">
        <v>383</v>
      </c>
      <c r="M88" s="173"/>
    </row>
    <row r="89" spans="1:13" s="39" customFormat="1" ht="48" x14ac:dyDescent="0.2">
      <c r="A89" s="158" t="s">
        <v>61</v>
      </c>
      <c r="B89" s="159" t="s">
        <v>2314</v>
      </c>
      <c r="C89" s="160" t="s">
        <v>2514</v>
      </c>
      <c r="D89" s="161" t="s">
        <v>646</v>
      </c>
      <c r="E89" s="162"/>
      <c r="F89" s="163">
        <v>63.036000000000001</v>
      </c>
      <c r="G89" s="164">
        <v>10917</v>
      </c>
      <c r="H89" s="164" t="s">
        <v>595</v>
      </c>
      <c r="I89" s="165">
        <v>688164</v>
      </c>
      <c r="J89" s="165" t="s">
        <v>595</v>
      </c>
      <c r="K89" s="165">
        <v>688164</v>
      </c>
      <c r="L89" s="165" t="s">
        <v>595</v>
      </c>
      <c r="M89" s="166">
        <v>743217</v>
      </c>
    </row>
    <row r="90" spans="1:13" s="39" customFormat="1" x14ac:dyDescent="0.25">
      <c r="A90" s="167"/>
      <c r="B90" s="168"/>
      <c r="C90" s="169" t="s">
        <v>613</v>
      </c>
      <c r="D90" s="170"/>
      <c r="E90" s="171"/>
      <c r="F90" s="170"/>
      <c r="G90" s="172" t="s">
        <v>595</v>
      </c>
      <c r="H90" s="172" t="s">
        <v>595</v>
      </c>
      <c r="I90" s="173" t="s">
        <v>595</v>
      </c>
      <c r="J90" s="173" t="s">
        <v>595</v>
      </c>
      <c r="K90" s="173"/>
      <c r="L90" s="173">
        <v>55053</v>
      </c>
      <c r="M90" s="173"/>
    </row>
    <row r="91" spans="1:13" s="39" customFormat="1" ht="48" x14ac:dyDescent="0.2">
      <c r="A91" s="158" t="s">
        <v>63</v>
      </c>
      <c r="B91" s="159" t="s">
        <v>2315</v>
      </c>
      <c r="C91" s="160" t="s">
        <v>2515</v>
      </c>
      <c r="D91" s="161" t="s">
        <v>646</v>
      </c>
      <c r="E91" s="162"/>
      <c r="F91" s="163">
        <v>162.328</v>
      </c>
      <c r="G91" s="164">
        <v>19426</v>
      </c>
      <c r="H91" s="164" t="s">
        <v>595</v>
      </c>
      <c r="I91" s="165">
        <v>3153384</v>
      </c>
      <c r="J91" s="165" t="s">
        <v>595</v>
      </c>
      <c r="K91" s="165">
        <v>3153384</v>
      </c>
      <c r="L91" s="165" t="s">
        <v>595</v>
      </c>
      <c r="M91" s="166">
        <v>3405655</v>
      </c>
    </row>
    <row r="92" spans="1:13" s="39" customFormat="1" x14ac:dyDescent="0.25">
      <c r="A92" s="167"/>
      <c r="B92" s="168"/>
      <c r="C92" s="169" t="s">
        <v>613</v>
      </c>
      <c r="D92" s="170"/>
      <c r="E92" s="171"/>
      <c r="F92" s="170"/>
      <c r="G92" s="172" t="s">
        <v>595</v>
      </c>
      <c r="H92" s="172" t="s">
        <v>595</v>
      </c>
      <c r="I92" s="173" t="s">
        <v>595</v>
      </c>
      <c r="J92" s="173" t="s">
        <v>595</v>
      </c>
      <c r="K92" s="173"/>
      <c r="L92" s="173">
        <v>252271</v>
      </c>
      <c r="M92" s="173"/>
    </row>
    <row r="93" spans="1:13" s="39" customFormat="1" ht="60" x14ac:dyDescent="0.2">
      <c r="A93" s="158" t="s">
        <v>65</v>
      </c>
      <c r="B93" s="159" t="s">
        <v>2316</v>
      </c>
      <c r="C93" s="160" t="s">
        <v>2516</v>
      </c>
      <c r="D93" s="161" t="s">
        <v>709</v>
      </c>
      <c r="E93" s="162"/>
      <c r="F93" s="163">
        <v>4</v>
      </c>
      <c r="G93" s="164">
        <v>3912</v>
      </c>
      <c r="H93" s="164" t="s">
        <v>595</v>
      </c>
      <c r="I93" s="165">
        <v>15648</v>
      </c>
      <c r="J93" s="165" t="s">
        <v>595</v>
      </c>
      <c r="K93" s="165">
        <v>15648</v>
      </c>
      <c r="L93" s="165" t="s">
        <v>595</v>
      </c>
      <c r="M93" s="166">
        <v>16900</v>
      </c>
    </row>
    <row r="94" spans="1:13" s="39" customFormat="1" x14ac:dyDescent="0.25">
      <c r="A94" s="167"/>
      <c r="B94" s="168"/>
      <c r="C94" s="169" t="s">
        <v>613</v>
      </c>
      <c r="D94" s="170"/>
      <c r="E94" s="171"/>
      <c r="F94" s="170"/>
      <c r="G94" s="172" t="s">
        <v>595</v>
      </c>
      <c r="H94" s="172" t="s">
        <v>595</v>
      </c>
      <c r="I94" s="173" t="s">
        <v>595</v>
      </c>
      <c r="J94" s="173" t="s">
        <v>595</v>
      </c>
      <c r="K94" s="173"/>
      <c r="L94" s="173">
        <v>1252</v>
      </c>
      <c r="M94" s="173"/>
    </row>
    <row r="95" spans="1:13" s="39" customFormat="1" ht="60" x14ac:dyDescent="0.2">
      <c r="A95" s="158" t="s">
        <v>67</v>
      </c>
      <c r="B95" s="159" t="s">
        <v>2317</v>
      </c>
      <c r="C95" s="160" t="s">
        <v>2517</v>
      </c>
      <c r="D95" s="161" t="s">
        <v>709</v>
      </c>
      <c r="E95" s="162"/>
      <c r="F95" s="163">
        <v>40</v>
      </c>
      <c r="G95" s="164">
        <v>6584</v>
      </c>
      <c r="H95" s="164" t="s">
        <v>595</v>
      </c>
      <c r="I95" s="165">
        <v>263360</v>
      </c>
      <c r="J95" s="165" t="s">
        <v>595</v>
      </c>
      <c r="K95" s="165">
        <v>263360</v>
      </c>
      <c r="L95" s="165" t="s">
        <v>595</v>
      </c>
      <c r="M95" s="166">
        <v>284429</v>
      </c>
    </row>
    <row r="96" spans="1:13" s="39" customFormat="1" x14ac:dyDescent="0.25">
      <c r="A96" s="167"/>
      <c r="B96" s="168"/>
      <c r="C96" s="169" t="s">
        <v>613</v>
      </c>
      <c r="D96" s="170"/>
      <c r="E96" s="171"/>
      <c r="F96" s="170"/>
      <c r="G96" s="172" t="s">
        <v>595</v>
      </c>
      <c r="H96" s="172" t="s">
        <v>595</v>
      </c>
      <c r="I96" s="173" t="s">
        <v>595</v>
      </c>
      <c r="J96" s="173" t="s">
        <v>595</v>
      </c>
      <c r="K96" s="173"/>
      <c r="L96" s="173">
        <v>21069</v>
      </c>
      <c r="M96" s="173"/>
    </row>
    <row r="97" spans="1:13" s="39" customFormat="1" ht="60" x14ac:dyDescent="0.2">
      <c r="A97" s="158" t="s">
        <v>69</v>
      </c>
      <c r="B97" s="159" t="s">
        <v>2317</v>
      </c>
      <c r="C97" s="160" t="s">
        <v>2518</v>
      </c>
      <c r="D97" s="161" t="s">
        <v>709</v>
      </c>
      <c r="E97" s="162"/>
      <c r="F97" s="163">
        <v>3</v>
      </c>
      <c r="G97" s="164">
        <v>6584</v>
      </c>
      <c r="H97" s="164" t="s">
        <v>595</v>
      </c>
      <c r="I97" s="165">
        <v>19752</v>
      </c>
      <c r="J97" s="165" t="s">
        <v>595</v>
      </c>
      <c r="K97" s="165">
        <v>19752</v>
      </c>
      <c r="L97" s="165" t="s">
        <v>595</v>
      </c>
      <c r="M97" s="166">
        <v>21332</v>
      </c>
    </row>
    <row r="98" spans="1:13" s="39" customFormat="1" x14ac:dyDescent="0.25">
      <c r="A98" s="167"/>
      <c r="B98" s="168"/>
      <c r="C98" s="169" t="s">
        <v>613</v>
      </c>
      <c r="D98" s="170"/>
      <c r="E98" s="171"/>
      <c r="F98" s="170"/>
      <c r="G98" s="172" t="s">
        <v>595</v>
      </c>
      <c r="H98" s="172" t="s">
        <v>595</v>
      </c>
      <c r="I98" s="173" t="s">
        <v>595</v>
      </c>
      <c r="J98" s="173" t="s">
        <v>595</v>
      </c>
      <c r="K98" s="173"/>
      <c r="L98" s="173">
        <v>1580</v>
      </c>
      <c r="M98" s="173"/>
    </row>
    <row r="99" spans="1:13" s="39" customFormat="1" ht="48" x14ac:dyDescent="0.2">
      <c r="A99" s="158" t="s">
        <v>71</v>
      </c>
      <c r="B99" s="159" t="s">
        <v>2318</v>
      </c>
      <c r="C99" s="160" t="s">
        <v>2519</v>
      </c>
      <c r="D99" s="161" t="s">
        <v>709</v>
      </c>
      <c r="E99" s="162"/>
      <c r="F99" s="163">
        <v>2</v>
      </c>
      <c r="G99" s="164">
        <v>1548</v>
      </c>
      <c r="H99" s="164" t="s">
        <v>595</v>
      </c>
      <c r="I99" s="165">
        <v>3096</v>
      </c>
      <c r="J99" s="165" t="s">
        <v>595</v>
      </c>
      <c r="K99" s="165">
        <v>3096</v>
      </c>
      <c r="L99" s="165" t="s">
        <v>595</v>
      </c>
      <c r="M99" s="166">
        <v>3344</v>
      </c>
    </row>
    <row r="100" spans="1:13" s="39" customFormat="1" x14ac:dyDescent="0.25">
      <c r="A100" s="167"/>
      <c r="B100" s="168"/>
      <c r="C100" s="169" t="s">
        <v>613</v>
      </c>
      <c r="D100" s="170"/>
      <c r="E100" s="171"/>
      <c r="F100" s="170"/>
      <c r="G100" s="172" t="s">
        <v>595</v>
      </c>
      <c r="H100" s="172" t="s">
        <v>595</v>
      </c>
      <c r="I100" s="173" t="s">
        <v>595</v>
      </c>
      <c r="J100" s="173" t="s">
        <v>595</v>
      </c>
      <c r="K100" s="173"/>
      <c r="L100" s="173">
        <v>248</v>
      </c>
      <c r="M100" s="173"/>
    </row>
    <row r="101" spans="1:13" s="39" customFormat="1" ht="48" x14ac:dyDescent="0.2">
      <c r="A101" s="158" t="s">
        <v>73</v>
      </c>
      <c r="B101" s="159" t="s">
        <v>2316</v>
      </c>
      <c r="C101" s="160" t="s">
        <v>2520</v>
      </c>
      <c r="D101" s="161" t="s">
        <v>709</v>
      </c>
      <c r="E101" s="162"/>
      <c r="F101" s="163">
        <v>16</v>
      </c>
      <c r="G101" s="164">
        <v>3912</v>
      </c>
      <c r="H101" s="164" t="s">
        <v>595</v>
      </c>
      <c r="I101" s="165">
        <v>62592</v>
      </c>
      <c r="J101" s="165" t="s">
        <v>595</v>
      </c>
      <c r="K101" s="165">
        <v>62592</v>
      </c>
      <c r="L101" s="165" t="s">
        <v>595</v>
      </c>
      <c r="M101" s="166">
        <v>67599</v>
      </c>
    </row>
    <row r="102" spans="1:13" s="39" customFormat="1" x14ac:dyDescent="0.25">
      <c r="A102" s="167"/>
      <c r="B102" s="168"/>
      <c r="C102" s="169" t="s">
        <v>613</v>
      </c>
      <c r="D102" s="170"/>
      <c r="E102" s="171"/>
      <c r="F102" s="170"/>
      <c r="G102" s="172" t="s">
        <v>595</v>
      </c>
      <c r="H102" s="172" t="s">
        <v>595</v>
      </c>
      <c r="I102" s="173" t="s">
        <v>595</v>
      </c>
      <c r="J102" s="173" t="s">
        <v>595</v>
      </c>
      <c r="K102" s="173"/>
      <c r="L102" s="173">
        <v>5007</v>
      </c>
      <c r="M102" s="173"/>
    </row>
    <row r="103" spans="1:13" s="39" customFormat="1" ht="60" x14ac:dyDescent="0.2">
      <c r="A103" s="158" t="s">
        <v>75</v>
      </c>
      <c r="B103" s="159" t="s">
        <v>2319</v>
      </c>
      <c r="C103" s="160" t="s">
        <v>2521</v>
      </c>
      <c r="D103" s="161" t="s">
        <v>709</v>
      </c>
      <c r="E103" s="162"/>
      <c r="F103" s="163">
        <v>2</v>
      </c>
      <c r="G103" s="164">
        <v>1237</v>
      </c>
      <c r="H103" s="164" t="s">
        <v>595</v>
      </c>
      <c r="I103" s="165">
        <v>2474</v>
      </c>
      <c r="J103" s="165" t="s">
        <v>595</v>
      </c>
      <c r="K103" s="165">
        <v>2474</v>
      </c>
      <c r="L103" s="165" t="s">
        <v>595</v>
      </c>
      <c r="M103" s="166">
        <v>2672</v>
      </c>
    </row>
    <row r="104" spans="1:13" s="39" customFormat="1" x14ac:dyDescent="0.25">
      <c r="A104" s="167"/>
      <c r="B104" s="168"/>
      <c r="C104" s="169" t="s">
        <v>613</v>
      </c>
      <c r="D104" s="170"/>
      <c r="E104" s="171"/>
      <c r="F104" s="170"/>
      <c r="G104" s="172" t="s">
        <v>595</v>
      </c>
      <c r="H104" s="172" t="s">
        <v>595</v>
      </c>
      <c r="I104" s="173" t="s">
        <v>595</v>
      </c>
      <c r="J104" s="173" t="s">
        <v>595</v>
      </c>
      <c r="K104" s="173"/>
      <c r="L104" s="173">
        <v>198</v>
      </c>
      <c r="M104" s="173"/>
    </row>
    <row r="105" spans="1:13" s="39" customFormat="1" ht="72" x14ac:dyDescent="0.2">
      <c r="A105" s="158" t="s">
        <v>76</v>
      </c>
      <c r="B105" s="159" t="s">
        <v>2320</v>
      </c>
      <c r="C105" s="160" t="s">
        <v>2522</v>
      </c>
      <c r="D105" s="161" t="s">
        <v>709</v>
      </c>
      <c r="E105" s="162"/>
      <c r="F105" s="163">
        <v>4</v>
      </c>
      <c r="G105" s="164">
        <v>4560</v>
      </c>
      <c r="H105" s="164" t="s">
        <v>595</v>
      </c>
      <c r="I105" s="165">
        <v>18240</v>
      </c>
      <c r="J105" s="165" t="s">
        <v>595</v>
      </c>
      <c r="K105" s="165">
        <v>18240</v>
      </c>
      <c r="L105" s="165" t="s">
        <v>595</v>
      </c>
      <c r="M105" s="166">
        <v>19699</v>
      </c>
    </row>
    <row r="106" spans="1:13" s="39" customFormat="1" x14ac:dyDescent="0.25">
      <c r="A106" s="167"/>
      <c r="B106" s="168"/>
      <c r="C106" s="169" t="s">
        <v>613</v>
      </c>
      <c r="D106" s="170"/>
      <c r="E106" s="171"/>
      <c r="F106" s="170"/>
      <c r="G106" s="172" t="s">
        <v>595</v>
      </c>
      <c r="H106" s="172" t="s">
        <v>595</v>
      </c>
      <c r="I106" s="173" t="s">
        <v>595</v>
      </c>
      <c r="J106" s="173" t="s">
        <v>595</v>
      </c>
      <c r="K106" s="173"/>
      <c r="L106" s="173">
        <v>1459</v>
      </c>
      <c r="M106" s="173"/>
    </row>
    <row r="107" spans="1:13" s="39" customFormat="1" ht="72" x14ac:dyDescent="0.2">
      <c r="A107" s="158" t="s">
        <v>78</v>
      </c>
      <c r="B107" s="159" t="s">
        <v>786</v>
      </c>
      <c r="C107" s="160" t="s">
        <v>2523</v>
      </c>
      <c r="D107" s="161" t="s">
        <v>709</v>
      </c>
      <c r="E107" s="162"/>
      <c r="F107" s="163">
        <v>8</v>
      </c>
      <c r="G107" s="164">
        <v>14790</v>
      </c>
      <c r="H107" s="164" t="s">
        <v>595</v>
      </c>
      <c r="I107" s="165">
        <v>118320</v>
      </c>
      <c r="J107" s="165" t="s">
        <v>595</v>
      </c>
      <c r="K107" s="165">
        <v>118320</v>
      </c>
      <c r="L107" s="165" t="s">
        <v>595</v>
      </c>
      <c r="M107" s="166">
        <v>127786</v>
      </c>
    </row>
    <row r="108" spans="1:13" s="39" customFormat="1" x14ac:dyDescent="0.25">
      <c r="A108" s="167"/>
      <c r="B108" s="168"/>
      <c r="C108" s="169" t="s">
        <v>613</v>
      </c>
      <c r="D108" s="170"/>
      <c r="E108" s="171"/>
      <c r="F108" s="170"/>
      <c r="G108" s="172" t="s">
        <v>595</v>
      </c>
      <c r="H108" s="172" t="s">
        <v>595</v>
      </c>
      <c r="I108" s="173" t="s">
        <v>595</v>
      </c>
      <c r="J108" s="173" t="s">
        <v>595</v>
      </c>
      <c r="K108" s="173"/>
      <c r="L108" s="173">
        <v>9466</v>
      </c>
      <c r="M108" s="173"/>
    </row>
    <row r="109" spans="1:13" s="39" customFormat="1" ht="36" x14ac:dyDescent="0.2">
      <c r="A109" s="158" t="s">
        <v>80</v>
      </c>
      <c r="B109" s="159" t="s">
        <v>786</v>
      </c>
      <c r="C109" s="160" t="s">
        <v>2524</v>
      </c>
      <c r="D109" s="161" t="s">
        <v>788</v>
      </c>
      <c r="E109" s="162"/>
      <c r="F109" s="163">
        <v>18</v>
      </c>
      <c r="G109" s="164">
        <v>5612.16</v>
      </c>
      <c r="H109" s="164" t="s">
        <v>595</v>
      </c>
      <c r="I109" s="165">
        <v>101019</v>
      </c>
      <c r="J109" s="165" t="s">
        <v>595</v>
      </c>
      <c r="K109" s="165">
        <v>101019</v>
      </c>
      <c r="L109" s="165" t="s">
        <v>595</v>
      </c>
      <c r="M109" s="166">
        <v>109100</v>
      </c>
    </row>
    <row r="110" spans="1:13" s="39" customFormat="1" x14ac:dyDescent="0.25">
      <c r="A110" s="167"/>
      <c r="B110" s="168"/>
      <c r="C110" s="169" t="s">
        <v>613</v>
      </c>
      <c r="D110" s="170"/>
      <c r="E110" s="171"/>
      <c r="F110" s="170"/>
      <c r="G110" s="172" t="s">
        <v>595</v>
      </c>
      <c r="H110" s="172" t="s">
        <v>595</v>
      </c>
      <c r="I110" s="173" t="s">
        <v>595</v>
      </c>
      <c r="J110" s="173" t="s">
        <v>595</v>
      </c>
      <c r="K110" s="173"/>
      <c r="L110" s="173">
        <v>8081</v>
      </c>
      <c r="M110" s="173"/>
    </row>
    <row r="111" spans="1:13" s="39" customFormat="1" ht="60" x14ac:dyDescent="0.2">
      <c r="A111" s="158" t="s">
        <v>82</v>
      </c>
      <c r="B111" s="159" t="s">
        <v>2321</v>
      </c>
      <c r="C111" s="160" t="s">
        <v>2525</v>
      </c>
      <c r="D111" s="161" t="s">
        <v>2322</v>
      </c>
      <c r="E111" s="162"/>
      <c r="F111" s="163">
        <v>12</v>
      </c>
      <c r="G111" s="164">
        <v>3015.02</v>
      </c>
      <c r="H111" s="164">
        <v>103.86</v>
      </c>
      <c r="I111" s="165">
        <v>36180</v>
      </c>
      <c r="J111" s="165">
        <v>1246</v>
      </c>
      <c r="K111" s="165">
        <v>8801</v>
      </c>
      <c r="L111" s="165">
        <v>25872</v>
      </c>
      <c r="M111" s="166">
        <v>67016</v>
      </c>
    </row>
    <row r="112" spans="1:13" s="39" customFormat="1" x14ac:dyDescent="0.25">
      <c r="A112" s="167"/>
      <c r="B112" s="168"/>
      <c r="C112" s="169" t="s">
        <v>814</v>
      </c>
      <c r="D112" s="170"/>
      <c r="E112" s="171"/>
      <c r="F112" s="170"/>
      <c r="G112" s="172">
        <v>2177.75</v>
      </c>
      <c r="H112" s="172" t="s">
        <v>595</v>
      </c>
      <c r="I112" s="173">
        <v>26133</v>
      </c>
      <c r="J112" s="173" t="s">
        <v>595</v>
      </c>
      <c r="K112" s="173"/>
      <c r="L112" s="173">
        <v>4964</v>
      </c>
      <c r="M112" s="173"/>
    </row>
    <row r="113" spans="1:13" s="39" customFormat="1" ht="48" x14ac:dyDescent="0.2">
      <c r="A113" s="158" t="s">
        <v>84</v>
      </c>
      <c r="B113" s="159" t="s">
        <v>2324</v>
      </c>
      <c r="C113" s="160" t="s">
        <v>2526</v>
      </c>
      <c r="D113" s="161" t="s">
        <v>709</v>
      </c>
      <c r="E113" s="162"/>
      <c r="F113" s="163">
        <v>12</v>
      </c>
      <c r="G113" s="164">
        <v>4899</v>
      </c>
      <c r="H113" s="164" t="s">
        <v>595</v>
      </c>
      <c r="I113" s="165">
        <v>58788</v>
      </c>
      <c r="J113" s="165" t="s">
        <v>595</v>
      </c>
      <c r="K113" s="165">
        <v>58788</v>
      </c>
      <c r="L113" s="165" t="s">
        <v>595</v>
      </c>
      <c r="M113" s="166">
        <v>63491</v>
      </c>
    </row>
    <row r="114" spans="1:13" s="39" customFormat="1" x14ac:dyDescent="0.25">
      <c r="A114" s="167"/>
      <c r="B114" s="168"/>
      <c r="C114" s="169" t="s">
        <v>613</v>
      </c>
      <c r="D114" s="170"/>
      <c r="E114" s="171"/>
      <c r="F114" s="170"/>
      <c r="G114" s="172" t="s">
        <v>595</v>
      </c>
      <c r="H114" s="172" t="s">
        <v>595</v>
      </c>
      <c r="I114" s="173" t="s">
        <v>595</v>
      </c>
      <c r="J114" s="173" t="s">
        <v>595</v>
      </c>
      <c r="K114" s="173"/>
      <c r="L114" s="173">
        <v>4703</v>
      </c>
      <c r="M114" s="173"/>
    </row>
    <row r="115" spans="1:13" s="39" customFormat="1" ht="24" x14ac:dyDescent="0.2">
      <c r="A115" s="158" t="s">
        <v>86</v>
      </c>
      <c r="B115" s="159" t="s">
        <v>2325</v>
      </c>
      <c r="C115" s="160" t="s">
        <v>2527</v>
      </c>
      <c r="D115" s="161" t="s">
        <v>584</v>
      </c>
      <c r="E115" s="162"/>
      <c r="F115" s="163">
        <v>8.1040000000000001E-2</v>
      </c>
      <c r="G115" s="164">
        <v>1044650</v>
      </c>
      <c r="H115" s="164" t="s">
        <v>595</v>
      </c>
      <c r="I115" s="165">
        <v>84658</v>
      </c>
      <c r="J115" s="165" t="s">
        <v>595</v>
      </c>
      <c r="K115" s="165">
        <v>84658</v>
      </c>
      <c r="L115" s="165" t="s">
        <v>595</v>
      </c>
      <c r="M115" s="166">
        <v>91431</v>
      </c>
    </row>
    <row r="116" spans="1:13" s="39" customFormat="1" x14ac:dyDescent="0.25">
      <c r="A116" s="167"/>
      <c r="B116" s="168"/>
      <c r="C116" s="169" t="s">
        <v>613</v>
      </c>
      <c r="D116" s="170"/>
      <c r="E116" s="171"/>
      <c r="F116" s="170"/>
      <c r="G116" s="172" t="s">
        <v>595</v>
      </c>
      <c r="H116" s="172" t="s">
        <v>595</v>
      </c>
      <c r="I116" s="173" t="s">
        <v>595</v>
      </c>
      <c r="J116" s="173" t="s">
        <v>595</v>
      </c>
      <c r="K116" s="173"/>
      <c r="L116" s="173">
        <v>6773</v>
      </c>
      <c r="M116" s="173"/>
    </row>
    <row r="117" spans="1:13" s="8" customFormat="1" ht="12.75" customHeight="1" x14ac:dyDescent="0.25">
      <c r="A117" s="155"/>
      <c r="B117" s="156"/>
      <c r="C117" s="276" t="s">
        <v>2326</v>
      </c>
      <c r="D117" s="276"/>
      <c r="E117" s="156"/>
      <c r="F117" s="156"/>
      <c r="G117" s="156"/>
      <c r="H117" s="156"/>
      <c r="I117" s="156"/>
      <c r="J117" s="156"/>
      <c r="K117" s="156"/>
      <c r="L117" s="156"/>
      <c r="M117" s="157"/>
    </row>
    <row r="118" spans="1:13" s="39" customFormat="1" ht="60" x14ac:dyDescent="0.2">
      <c r="A118" s="158" t="s">
        <v>88</v>
      </c>
      <c r="B118" s="159" t="s">
        <v>2327</v>
      </c>
      <c r="C118" s="160" t="s">
        <v>2528</v>
      </c>
      <c r="D118" s="161" t="s">
        <v>609</v>
      </c>
      <c r="E118" s="162"/>
      <c r="F118" s="163">
        <v>5.1599999999999997E-3</v>
      </c>
      <c r="G118" s="164">
        <v>726883.85</v>
      </c>
      <c r="H118" s="164">
        <v>140494.51999999999</v>
      </c>
      <c r="I118" s="165">
        <v>3751</v>
      </c>
      <c r="J118" s="165">
        <v>725</v>
      </c>
      <c r="K118" s="165">
        <v>82</v>
      </c>
      <c r="L118" s="165">
        <v>2077</v>
      </c>
      <c r="M118" s="166">
        <v>6294</v>
      </c>
    </row>
    <row r="119" spans="1:13" s="39" customFormat="1" x14ac:dyDescent="0.25">
      <c r="A119" s="167"/>
      <c r="B119" s="168"/>
      <c r="C119" s="169" t="s">
        <v>610</v>
      </c>
      <c r="D119" s="170"/>
      <c r="E119" s="171"/>
      <c r="F119" s="170"/>
      <c r="G119" s="172">
        <v>570457.78</v>
      </c>
      <c r="H119" s="172">
        <v>12798.86</v>
      </c>
      <c r="I119" s="173">
        <v>2944</v>
      </c>
      <c r="J119" s="173">
        <v>66</v>
      </c>
      <c r="K119" s="173"/>
      <c r="L119" s="173">
        <v>466</v>
      </c>
      <c r="M119" s="173"/>
    </row>
    <row r="120" spans="1:13" s="39" customFormat="1" ht="84" x14ac:dyDescent="0.2">
      <c r="A120" s="158" t="s">
        <v>90</v>
      </c>
      <c r="B120" s="159" t="s">
        <v>2331</v>
      </c>
      <c r="C120" s="160" t="s">
        <v>2529</v>
      </c>
      <c r="D120" s="161" t="s">
        <v>2300</v>
      </c>
      <c r="E120" s="162"/>
      <c r="F120" s="163">
        <v>2</v>
      </c>
      <c r="G120" s="164">
        <v>3494.45</v>
      </c>
      <c r="H120" s="164">
        <v>538.70000000000005</v>
      </c>
      <c r="I120" s="165">
        <v>6989</v>
      </c>
      <c r="J120" s="165">
        <v>1077</v>
      </c>
      <c r="K120" s="165" t="s">
        <v>595</v>
      </c>
      <c r="L120" s="165">
        <v>3606</v>
      </c>
      <c r="M120" s="166">
        <v>11443</v>
      </c>
    </row>
    <row r="121" spans="1:13" s="39" customFormat="1" x14ac:dyDescent="0.25">
      <c r="A121" s="167"/>
      <c r="B121" s="168"/>
      <c r="C121" s="169" t="s">
        <v>2480</v>
      </c>
      <c r="D121" s="170"/>
      <c r="E121" s="171"/>
      <c r="F121" s="170"/>
      <c r="G121" s="172">
        <v>2955.75</v>
      </c>
      <c r="H121" s="172" t="s">
        <v>595</v>
      </c>
      <c r="I121" s="173">
        <v>5912</v>
      </c>
      <c r="J121" s="173" t="s">
        <v>595</v>
      </c>
      <c r="K121" s="173"/>
      <c r="L121" s="173">
        <v>848</v>
      </c>
      <c r="M121" s="173"/>
    </row>
    <row r="122" spans="1:13" s="39" customFormat="1" ht="60" x14ac:dyDescent="0.2">
      <c r="A122" s="158" t="s">
        <v>92</v>
      </c>
      <c r="B122" s="159" t="s">
        <v>2332</v>
      </c>
      <c r="C122" s="160" t="s">
        <v>2530</v>
      </c>
      <c r="D122" s="161" t="s">
        <v>609</v>
      </c>
      <c r="E122" s="162"/>
      <c r="F122" s="163">
        <v>5.1599999999999997E-3</v>
      </c>
      <c r="G122" s="164">
        <v>221232.22</v>
      </c>
      <c r="H122" s="164">
        <v>9625.31</v>
      </c>
      <c r="I122" s="165">
        <v>1142</v>
      </c>
      <c r="J122" s="165">
        <v>49</v>
      </c>
      <c r="K122" s="165">
        <v>16</v>
      </c>
      <c r="L122" s="165">
        <v>759</v>
      </c>
      <c r="M122" s="166">
        <v>2053</v>
      </c>
    </row>
    <row r="123" spans="1:13" s="39" customFormat="1" x14ac:dyDescent="0.25">
      <c r="A123" s="167"/>
      <c r="B123" s="168"/>
      <c r="C123" s="169" t="s">
        <v>610</v>
      </c>
      <c r="D123" s="170"/>
      <c r="E123" s="171"/>
      <c r="F123" s="170"/>
      <c r="G123" s="172">
        <v>208740.24</v>
      </c>
      <c r="H123" s="172">
        <v>4342.7</v>
      </c>
      <c r="I123" s="173">
        <v>1077</v>
      </c>
      <c r="J123" s="173">
        <v>22</v>
      </c>
      <c r="K123" s="173"/>
      <c r="L123" s="173">
        <v>152</v>
      </c>
      <c r="M123" s="173"/>
    </row>
    <row r="124" spans="1:13" s="39" customFormat="1" ht="48" x14ac:dyDescent="0.2">
      <c r="A124" s="158" t="s">
        <v>94</v>
      </c>
      <c r="B124" s="159" t="s">
        <v>614</v>
      </c>
      <c r="C124" s="160" t="s">
        <v>2531</v>
      </c>
      <c r="D124" s="161" t="s">
        <v>584</v>
      </c>
      <c r="E124" s="162"/>
      <c r="F124" s="163">
        <v>9.2879999999999994E-3</v>
      </c>
      <c r="G124" s="164">
        <v>381789</v>
      </c>
      <c r="H124" s="164" t="s">
        <v>595</v>
      </c>
      <c r="I124" s="165">
        <v>3546</v>
      </c>
      <c r="J124" s="165" t="s">
        <v>595</v>
      </c>
      <c r="K124" s="165">
        <v>3546</v>
      </c>
      <c r="L124" s="165" t="s">
        <v>595</v>
      </c>
      <c r="M124" s="166">
        <v>3830</v>
      </c>
    </row>
    <row r="125" spans="1:13" s="39" customFormat="1" x14ac:dyDescent="0.25">
      <c r="A125" s="167"/>
      <c r="B125" s="168"/>
      <c r="C125" s="169" t="s">
        <v>613</v>
      </c>
      <c r="D125" s="170"/>
      <c r="E125" s="171"/>
      <c r="F125" s="170"/>
      <c r="G125" s="172" t="s">
        <v>595</v>
      </c>
      <c r="H125" s="172" t="s">
        <v>595</v>
      </c>
      <c r="I125" s="173" t="s">
        <v>595</v>
      </c>
      <c r="J125" s="173" t="s">
        <v>595</v>
      </c>
      <c r="K125" s="173"/>
      <c r="L125" s="173">
        <v>284</v>
      </c>
      <c r="M125" s="173"/>
    </row>
    <row r="126" spans="1:13" s="8" customFormat="1" ht="12.75" customHeight="1" x14ac:dyDescent="0.25">
      <c r="A126" s="155"/>
      <c r="B126" s="156"/>
      <c r="C126" s="276" t="s">
        <v>2333</v>
      </c>
      <c r="D126" s="276"/>
      <c r="E126" s="156"/>
      <c r="F126" s="156"/>
      <c r="G126" s="156"/>
      <c r="H126" s="156"/>
      <c r="I126" s="156"/>
      <c r="J126" s="156"/>
      <c r="K126" s="156"/>
      <c r="L126" s="156"/>
      <c r="M126" s="157"/>
    </row>
    <row r="127" spans="1:13" s="39" customFormat="1" ht="24" x14ac:dyDescent="0.2">
      <c r="A127" s="158" t="s">
        <v>96</v>
      </c>
      <c r="B127" s="159" t="s">
        <v>786</v>
      </c>
      <c r="C127" s="160" t="s">
        <v>2532</v>
      </c>
      <c r="D127" s="161" t="s">
        <v>709</v>
      </c>
      <c r="E127" s="162"/>
      <c r="F127" s="163">
        <v>4</v>
      </c>
      <c r="G127" s="164">
        <v>372340.8</v>
      </c>
      <c r="H127" s="164" t="s">
        <v>595</v>
      </c>
      <c r="I127" s="165">
        <v>1489363</v>
      </c>
      <c r="J127" s="165" t="s">
        <v>595</v>
      </c>
      <c r="K127" s="165">
        <v>1489363</v>
      </c>
      <c r="L127" s="165" t="s">
        <v>595</v>
      </c>
      <c r="M127" s="166">
        <v>1608512</v>
      </c>
    </row>
    <row r="128" spans="1:13" s="39" customFormat="1" x14ac:dyDescent="0.25">
      <c r="A128" s="167"/>
      <c r="B128" s="168"/>
      <c r="C128" s="169" t="s">
        <v>613</v>
      </c>
      <c r="D128" s="170"/>
      <c r="E128" s="171"/>
      <c r="F128" s="170"/>
      <c r="G128" s="172" t="s">
        <v>595</v>
      </c>
      <c r="H128" s="172" t="s">
        <v>595</v>
      </c>
      <c r="I128" s="173" t="s">
        <v>595</v>
      </c>
      <c r="J128" s="173" t="s">
        <v>595</v>
      </c>
      <c r="K128" s="173"/>
      <c r="L128" s="173">
        <v>119149</v>
      </c>
      <c r="M128" s="173"/>
    </row>
    <row r="129" spans="1:13" s="39" customFormat="1" ht="36" x14ac:dyDescent="0.2">
      <c r="A129" s="158" t="s">
        <v>98</v>
      </c>
      <c r="B129" s="159" t="s">
        <v>2334</v>
      </c>
      <c r="C129" s="160" t="s">
        <v>2533</v>
      </c>
      <c r="D129" s="161" t="s">
        <v>709</v>
      </c>
      <c r="E129" s="162"/>
      <c r="F129" s="163">
        <v>8</v>
      </c>
      <c r="G129" s="164">
        <v>12688</v>
      </c>
      <c r="H129" s="164" t="s">
        <v>595</v>
      </c>
      <c r="I129" s="165">
        <v>101504</v>
      </c>
      <c r="J129" s="165" t="s">
        <v>595</v>
      </c>
      <c r="K129" s="165">
        <v>101504</v>
      </c>
      <c r="L129" s="165" t="s">
        <v>595</v>
      </c>
      <c r="M129" s="166">
        <v>109624</v>
      </c>
    </row>
    <row r="130" spans="1:13" s="39" customFormat="1" x14ac:dyDescent="0.25">
      <c r="A130" s="167"/>
      <c r="B130" s="168"/>
      <c r="C130" s="169" t="s">
        <v>613</v>
      </c>
      <c r="D130" s="170"/>
      <c r="E130" s="171"/>
      <c r="F130" s="170"/>
      <c r="G130" s="172" t="s">
        <v>595</v>
      </c>
      <c r="H130" s="172" t="s">
        <v>595</v>
      </c>
      <c r="I130" s="173" t="s">
        <v>595</v>
      </c>
      <c r="J130" s="173" t="s">
        <v>595</v>
      </c>
      <c r="K130" s="173"/>
      <c r="L130" s="173">
        <v>8120</v>
      </c>
      <c r="M130" s="173"/>
    </row>
    <row r="131" spans="1:13" s="39" customFormat="1" ht="36" x14ac:dyDescent="0.2">
      <c r="A131" s="158" t="s">
        <v>99</v>
      </c>
      <c r="B131" s="159" t="s">
        <v>1406</v>
      </c>
      <c r="C131" s="160" t="s">
        <v>2534</v>
      </c>
      <c r="D131" s="161" t="s">
        <v>584</v>
      </c>
      <c r="E131" s="162"/>
      <c r="F131" s="163">
        <v>4.4000000000000003E-3</v>
      </c>
      <c r="G131" s="164">
        <v>1528659</v>
      </c>
      <c r="H131" s="164" t="s">
        <v>595</v>
      </c>
      <c r="I131" s="165">
        <v>6726</v>
      </c>
      <c r="J131" s="165" t="s">
        <v>595</v>
      </c>
      <c r="K131" s="165">
        <v>6726</v>
      </c>
      <c r="L131" s="165" t="s">
        <v>595</v>
      </c>
      <c r="M131" s="166">
        <v>7264</v>
      </c>
    </row>
    <row r="132" spans="1:13" s="39" customFormat="1" x14ac:dyDescent="0.25">
      <c r="A132" s="167"/>
      <c r="B132" s="168"/>
      <c r="C132" s="169" t="s">
        <v>613</v>
      </c>
      <c r="D132" s="170"/>
      <c r="E132" s="171"/>
      <c r="F132" s="170"/>
      <c r="G132" s="172" t="s">
        <v>595</v>
      </c>
      <c r="H132" s="172" t="s">
        <v>595</v>
      </c>
      <c r="I132" s="173" t="s">
        <v>595</v>
      </c>
      <c r="J132" s="173" t="s">
        <v>595</v>
      </c>
      <c r="K132" s="173"/>
      <c r="L132" s="173">
        <v>538</v>
      </c>
      <c r="M132" s="173"/>
    </row>
    <row r="133" spans="1:13" s="39" customFormat="1" ht="36" x14ac:dyDescent="0.2">
      <c r="A133" s="158" t="s">
        <v>101</v>
      </c>
      <c r="B133" s="159" t="s">
        <v>2335</v>
      </c>
      <c r="C133" s="160" t="s">
        <v>2535</v>
      </c>
      <c r="D133" s="161" t="s">
        <v>628</v>
      </c>
      <c r="E133" s="162"/>
      <c r="F133" s="163">
        <v>0.92</v>
      </c>
      <c r="G133" s="164">
        <v>589</v>
      </c>
      <c r="H133" s="164" t="s">
        <v>595</v>
      </c>
      <c r="I133" s="165">
        <v>542</v>
      </c>
      <c r="J133" s="165" t="s">
        <v>595</v>
      </c>
      <c r="K133" s="165">
        <v>542</v>
      </c>
      <c r="L133" s="165" t="s">
        <v>595</v>
      </c>
      <c r="M133" s="166">
        <v>585</v>
      </c>
    </row>
    <row r="134" spans="1:13" s="39" customFormat="1" x14ac:dyDescent="0.25">
      <c r="A134" s="167"/>
      <c r="B134" s="168"/>
      <c r="C134" s="169" t="s">
        <v>613</v>
      </c>
      <c r="D134" s="170"/>
      <c r="E134" s="171"/>
      <c r="F134" s="170"/>
      <c r="G134" s="172" t="s">
        <v>595</v>
      </c>
      <c r="H134" s="172" t="s">
        <v>595</v>
      </c>
      <c r="I134" s="173" t="s">
        <v>595</v>
      </c>
      <c r="J134" s="173" t="s">
        <v>595</v>
      </c>
      <c r="K134" s="173"/>
      <c r="L134" s="173">
        <v>43</v>
      </c>
      <c r="M134" s="173"/>
    </row>
    <row r="135" spans="1:13" s="39" customFormat="1" ht="60" x14ac:dyDescent="0.2">
      <c r="A135" s="158" t="s">
        <v>103</v>
      </c>
      <c r="B135" s="159" t="s">
        <v>2336</v>
      </c>
      <c r="C135" s="160" t="s">
        <v>2536</v>
      </c>
      <c r="D135" s="161" t="s">
        <v>709</v>
      </c>
      <c r="E135" s="162"/>
      <c r="F135" s="163">
        <v>1</v>
      </c>
      <c r="G135" s="164">
        <v>137341</v>
      </c>
      <c r="H135" s="164" t="s">
        <v>595</v>
      </c>
      <c r="I135" s="165">
        <v>137341</v>
      </c>
      <c r="J135" s="165" t="s">
        <v>595</v>
      </c>
      <c r="K135" s="165">
        <v>137341</v>
      </c>
      <c r="L135" s="165" t="s">
        <v>595</v>
      </c>
      <c r="M135" s="166">
        <v>148328</v>
      </c>
    </row>
    <row r="136" spans="1:13" s="39" customFormat="1" x14ac:dyDescent="0.25">
      <c r="A136" s="167"/>
      <c r="B136" s="168"/>
      <c r="C136" s="169" t="s">
        <v>613</v>
      </c>
      <c r="D136" s="170"/>
      <c r="E136" s="171"/>
      <c r="F136" s="170"/>
      <c r="G136" s="172" t="s">
        <v>595</v>
      </c>
      <c r="H136" s="172" t="s">
        <v>595</v>
      </c>
      <c r="I136" s="173" t="s">
        <v>595</v>
      </c>
      <c r="J136" s="173" t="s">
        <v>595</v>
      </c>
      <c r="K136" s="173"/>
      <c r="L136" s="173">
        <v>10987</v>
      </c>
      <c r="M136" s="173"/>
    </row>
    <row r="137" spans="1:13" s="39" customFormat="1" ht="36" x14ac:dyDescent="0.2">
      <c r="A137" s="158" t="s">
        <v>105</v>
      </c>
      <c r="B137" s="159" t="s">
        <v>2337</v>
      </c>
      <c r="C137" s="160" t="s">
        <v>2537</v>
      </c>
      <c r="D137" s="161" t="s">
        <v>709</v>
      </c>
      <c r="E137" s="162"/>
      <c r="F137" s="163">
        <v>2</v>
      </c>
      <c r="G137" s="164">
        <v>10531</v>
      </c>
      <c r="H137" s="164" t="s">
        <v>595</v>
      </c>
      <c r="I137" s="165">
        <v>21062</v>
      </c>
      <c r="J137" s="165" t="s">
        <v>595</v>
      </c>
      <c r="K137" s="165">
        <v>21062</v>
      </c>
      <c r="L137" s="165" t="s">
        <v>595</v>
      </c>
      <c r="M137" s="166">
        <v>22747</v>
      </c>
    </row>
    <row r="138" spans="1:13" s="39" customFormat="1" x14ac:dyDescent="0.25">
      <c r="A138" s="167"/>
      <c r="B138" s="168"/>
      <c r="C138" s="169" t="s">
        <v>613</v>
      </c>
      <c r="D138" s="170"/>
      <c r="E138" s="171"/>
      <c r="F138" s="170"/>
      <c r="G138" s="172" t="s">
        <v>595</v>
      </c>
      <c r="H138" s="172" t="s">
        <v>595</v>
      </c>
      <c r="I138" s="173" t="s">
        <v>595</v>
      </c>
      <c r="J138" s="173" t="s">
        <v>595</v>
      </c>
      <c r="K138" s="173"/>
      <c r="L138" s="173">
        <v>1685</v>
      </c>
      <c r="M138" s="173"/>
    </row>
    <row r="139" spans="1:13" s="39" customFormat="1" ht="36" x14ac:dyDescent="0.2">
      <c r="A139" s="158" t="s">
        <v>107</v>
      </c>
      <c r="B139" s="159" t="s">
        <v>1406</v>
      </c>
      <c r="C139" s="160" t="s">
        <v>2534</v>
      </c>
      <c r="D139" s="161" t="s">
        <v>584</v>
      </c>
      <c r="E139" s="162"/>
      <c r="F139" s="163">
        <v>7.1000000000000002E-4</v>
      </c>
      <c r="G139" s="164">
        <v>1528659</v>
      </c>
      <c r="H139" s="164" t="s">
        <v>595</v>
      </c>
      <c r="I139" s="165">
        <v>1085</v>
      </c>
      <c r="J139" s="165" t="s">
        <v>595</v>
      </c>
      <c r="K139" s="165">
        <v>1085</v>
      </c>
      <c r="L139" s="165" t="s">
        <v>595</v>
      </c>
      <c r="M139" s="166">
        <v>1172</v>
      </c>
    </row>
    <row r="140" spans="1:13" s="39" customFormat="1" x14ac:dyDescent="0.25">
      <c r="A140" s="167"/>
      <c r="B140" s="168"/>
      <c r="C140" s="169" t="s">
        <v>613</v>
      </c>
      <c r="D140" s="170"/>
      <c r="E140" s="171"/>
      <c r="F140" s="170"/>
      <c r="G140" s="172" t="s">
        <v>595</v>
      </c>
      <c r="H140" s="172" t="s">
        <v>595</v>
      </c>
      <c r="I140" s="173" t="s">
        <v>595</v>
      </c>
      <c r="J140" s="173" t="s">
        <v>595</v>
      </c>
      <c r="K140" s="173"/>
      <c r="L140" s="173">
        <v>87</v>
      </c>
      <c r="M140" s="173"/>
    </row>
    <row r="141" spans="1:13" s="39" customFormat="1" ht="36" x14ac:dyDescent="0.2">
      <c r="A141" s="158" t="s">
        <v>109</v>
      </c>
      <c r="B141" s="159" t="s">
        <v>2335</v>
      </c>
      <c r="C141" s="160" t="s">
        <v>2535</v>
      </c>
      <c r="D141" s="161" t="s">
        <v>628</v>
      </c>
      <c r="E141" s="162"/>
      <c r="F141" s="163">
        <v>0.17</v>
      </c>
      <c r="G141" s="164">
        <v>589</v>
      </c>
      <c r="H141" s="164" t="s">
        <v>595</v>
      </c>
      <c r="I141" s="165">
        <v>100</v>
      </c>
      <c r="J141" s="165" t="s">
        <v>595</v>
      </c>
      <c r="K141" s="165">
        <v>100</v>
      </c>
      <c r="L141" s="165" t="s">
        <v>595</v>
      </c>
      <c r="M141" s="166">
        <v>108</v>
      </c>
    </row>
    <row r="142" spans="1:13" s="39" customFormat="1" x14ac:dyDescent="0.25">
      <c r="A142" s="167"/>
      <c r="B142" s="168"/>
      <c r="C142" s="169" t="s">
        <v>613</v>
      </c>
      <c r="D142" s="170"/>
      <c r="E142" s="171"/>
      <c r="F142" s="170"/>
      <c r="G142" s="172" t="s">
        <v>595</v>
      </c>
      <c r="H142" s="172" t="s">
        <v>595</v>
      </c>
      <c r="I142" s="173" t="s">
        <v>595</v>
      </c>
      <c r="J142" s="173" t="s">
        <v>595</v>
      </c>
      <c r="K142" s="173"/>
      <c r="L142" s="173">
        <v>8</v>
      </c>
      <c r="M142" s="173"/>
    </row>
    <row r="143" spans="1:13" s="39" customFormat="1" ht="60" x14ac:dyDescent="0.2">
      <c r="A143" s="158" t="s">
        <v>111</v>
      </c>
      <c r="B143" s="159" t="s">
        <v>2338</v>
      </c>
      <c r="C143" s="160" t="s">
        <v>2538</v>
      </c>
      <c r="D143" s="161" t="s">
        <v>709</v>
      </c>
      <c r="E143" s="162"/>
      <c r="F143" s="163">
        <v>18</v>
      </c>
      <c r="G143" s="164">
        <v>42414</v>
      </c>
      <c r="H143" s="164" t="s">
        <v>595</v>
      </c>
      <c r="I143" s="165">
        <v>763452</v>
      </c>
      <c r="J143" s="165" t="s">
        <v>595</v>
      </c>
      <c r="K143" s="165">
        <v>763452</v>
      </c>
      <c r="L143" s="165" t="s">
        <v>595</v>
      </c>
      <c r="M143" s="166">
        <v>824528</v>
      </c>
    </row>
    <row r="144" spans="1:13" s="39" customFormat="1" x14ac:dyDescent="0.25">
      <c r="A144" s="167"/>
      <c r="B144" s="168"/>
      <c r="C144" s="169" t="s">
        <v>613</v>
      </c>
      <c r="D144" s="170"/>
      <c r="E144" s="171"/>
      <c r="F144" s="170"/>
      <c r="G144" s="172" t="s">
        <v>595</v>
      </c>
      <c r="H144" s="172" t="s">
        <v>595</v>
      </c>
      <c r="I144" s="173" t="s">
        <v>595</v>
      </c>
      <c r="J144" s="173" t="s">
        <v>595</v>
      </c>
      <c r="K144" s="173"/>
      <c r="L144" s="173">
        <v>61076</v>
      </c>
      <c r="M144" s="173"/>
    </row>
    <row r="145" spans="1:13" s="39" customFormat="1" ht="36" x14ac:dyDescent="0.2">
      <c r="A145" s="158" t="s">
        <v>113</v>
      </c>
      <c r="B145" s="159" t="s">
        <v>2339</v>
      </c>
      <c r="C145" s="160" t="s">
        <v>2539</v>
      </c>
      <c r="D145" s="161" t="s">
        <v>709</v>
      </c>
      <c r="E145" s="162"/>
      <c r="F145" s="163">
        <v>36</v>
      </c>
      <c r="G145" s="164">
        <v>4103</v>
      </c>
      <c r="H145" s="164" t="s">
        <v>595</v>
      </c>
      <c r="I145" s="165">
        <v>147708</v>
      </c>
      <c r="J145" s="165" t="s">
        <v>595</v>
      </c>
      <c r="K145" s="165">
        <v>147708</v>
      </c>
      <c r="L145" s="165" t="s">
        <v>595</v>
      </c>
      <c r="M145" s="166">
        <v>159525</v>
      </c>
    </row>
    <row r="146" spans="1:13" s="39" customFormat="1" x14ac:dyDescent="0.25">
      <c r="A146" s="167"/>
      <c r="B146" s="168"/>
      <c r="C146" s="169" t="s">
        <v>613</v>
      </c>
      <c r="D146" s="170"/>
      <c r="E146" s="171"/>
      <c r="F146" s="170"/>
      <c r="G146" s="172" t="s">
        <v>595</v>
      </c>
      <c r="H146" s="172" t="s">
        <v>595</v>
      </c>
      <c r="I146" s="173" t="s">
        <v>595</v>
      </c>
      <c r="J146" s="173" t="s">
        <v>595</v>
      </c>
      <c r="K146" s="173"/>
      <c r="L146" s="173">
        <v>11817</v>
      </c>
      <c r="M146" s="173"/>
    </row>
    <row r="147" spans="1:13" s="39" customFormat="1" ht="36" x14ac:dyDescent="0.2">
      <c r="A147" s="158" t="s">
        <v>114</v>
      </c>
      <c r="B147" s="159" t="s">
        <v>1406</v>
      </c>
      <c r="C147" s="160" t="s">
        <v>2534</v>
      </c>
      <c r="D147" s="161" t="s">
        <v>584</v>
      </c>
      <c r="E147" s="162"/>
      <c r="F147" s="163">
        <v>3.0599999999999998E-3</v>
      </c>
      <c r="G147" s="164">
        <v>1528659</v>
      </c>
      <c r="H147" s="164" t="s">
        <v>595</v>
      </c>
      <c r="I147" s="165">
        <v>4678</v>
      </c>
      <c r="J147" s="165" t="s">
        <v>595</v>
      </c>
      <c r="K147" s="165">
        <v>4678</v>
      </c>
      <c r="L147" s="165" t="s">
        <v>595</v>
      </c>
      <c r="M147" s="166">
        <v>5052</v>
      </c>
    </row>
    <row r="148" spans="1:13" s="39" customFormat="1" x14ac:dyDescent="0.25">
      <c r="A148" s="167"/>
      <c r="B148" s="168"/>
      <c r="C148" s="169" t="s">
        <v>613</v>
      </c>
      <c r="D148" s="170"/>
      <c r="E148" s="171"/>
      <c r="F148" s="170"/>
      <c r="G148" s="172" t="s">
        <v>595</v>
      </c>
      <c r="H148" s="172" t="s">
        <v>595</v>
      </c>
      <c r="I148" s="173" t="s">
        <v>595</v>
      </c>
      <c r="J148" s="173" t="s">
        <v>595</v>
      </c>
      <c r="K148" s="173"/>
      <c r="L148" s="173">
        <v>374</v>
      </c>
      <c r="M148" s="173"/>
    </row>
    <row r="149" spans="1:13" s="39" customFormat="1" ht="36" x14ac:dyDescent="0.2">
      <c r="A149" s="158" t="s">
        <v>116</v>
      </c>
      <c r="B149" s="159" t="s">
        <v>2335</v>
      </c>
      <c r="C149" s="160" t="s">
        <v>2535</v>
      </c>
      <c r="D149" s="161" t="s">
        <v>628</v>
      </c>
      <c r="E149" s="162"/>
      <c r="F149" s="163">
        <v>1.44</v>
      </c>
      <c r="G149" s="164">
        <v>589</v>
      </c>
      <c r="H149" s="164" t="s">
        <v>595</v>
      </c>
      <c r="I149" s="165">
        <v>848</v>
      </c>
      <c r="J149" s="165" t="s">
        <v>595</v>
      </c>
      <c r="K149" s="165">
        <v>848</v>
      </c>
      <c r="L149" s="165" t="s">
        <v>595</v>
      </c>
      <c r="M149" s="166">
        <v>916</v>
      </c>
    </row>
    <row r="150" spans="1:13" s="39" customFormat="1" x14ac:dyDescent="0.25">
      <c r="A150" s="167"/>
      <c r="B150" s="168"/>
      <c r="C150" s="169" t="s">
        <v>613</v>
      </c>
      <c r="D150" s="170"/>
      <c r="E150" s="171"/>
      <c r="F150" s="170"/>
      <c r="G150" s="172" t="s">
        <v>595</v>
      </c>
      <c r="H150" s="172" t="s">
        <v>595</v>
      </c>
      <c r="I150" s="173" t="s">
        <v>595</v>
      </c>
      <c r="J150" s="173" t="s">
        <v>595</v>
      </c>
      <c r="K150" s="173"/>
      <c r="L150" s="173">
        <v>68</v>
      </c>
      <c r="M150" s="173"/>
    </row>
    <row r="151" spans="1:13" s="39" customFormat="1" ht="60" x14ac:dyDescent="0.2">
      <c r="A151" s="158" t="s">
        <v>118</v>
      </c>
      <c r="B151" s="159" t="s">
        <v>2340</v>
      </c>
      <c r="C151" s="160" t="s">
        <v>2540</v>
      </c>
      <c r="D151" s="161" t="s">
        <v>709</v>
      </c>
      <c r="E151" s="162"/>
      <c r="F151" s="163">
        <v>12</v>
      </c>
      <c r="G151" s="164">
        <v>178702</v>
      </c>
      <c r="H151" s="164" t="s">
        <v>595</v>
      </c>
      <c r="I151" s="165">
        <v>2144424</v>
      </c>
      <c r="J151" s="165" t="s">
        <v>595</v>
      </c>
      <c r="K151" s="165">
        <v>2144424</v>
      </c>
      <c r="L151" s="165" t="s">
        <v>595</v>
      </c>
      <c r="M151" s="166">
        <v>2315978</v>
      </c>
    </row>
    <row r="152" spans="1:13" s="39" customFormat="1" x14ac:dyDescent="0.25">
      <c r="A152" s="167"/>
      <c r="B152" s="168"/>
      <c r="C152" s="169" t="s">
        <v>613</v>
      </c>
      <c r="D152" s="170"/>
      <c r="E152" s="171"/>
      <c r="F152" s="170"/>
      <c r="G152" s="172" t="s">
        <v>595</v>
      </c>
      <c r="H152" s="172" t="s">
        <v>595</v>
      </c>
      <c r="I152" s="173" t="s">
        <v>595</v>
      </c>
      <c r="J152" s="173" t="s">
        <v>595</v>
      </c>
      <c r="K152" s="173"/>
      <c r="L152" s="173">
        <v>171554</v>
      </c>
      <c r="M152" s="173"/>
    </row>
    <row r="153" spans="1:13" s="39" customFormat="1" ht="36" x14ac:dyDescent="0.2">
      <c r="A153" s="158" t="s">
        <v>120</v>
      </c>
      <c r="B153" s="159" t="s">
        <v>2334</v>
      </c>
      <c r="C153" s="160" t="s">
        <v>2533</v>
      </c>
      <c r="D153" s="161" t="s">
        <v>709</v>
      </c>
      <c r="E153" s="162"/>
      <c r="F153" s="163">
        <v>24</v>
      </c>
      <c r="G153" s="164">
        <v>12688</v>
      </c>
      <c r="H153" s="164" t="s">
        <v>595</v>
      </c>
      <c r="I153" s="165">
        <v>304512</v>
      </c>
      <c r="J153" s="165" t="s">
        <v>595</v>
      </c>
      <c r="K153" s="165">
        <v>304512</v>
      </c>
      <c r="L153" s="165" t="s">
        <v>595</v>
      </c>
      <c r="M153" s="166">
        <v>328873</v>
      </c>
    </row>
    <row r="154" spans="1:13" s="39" customFormat="1" x14ac:dyDescent="0.25">
      <c r="A154" s="167"/>
      <c r="B154" s="168"/>
      <c r="C154" s="169" t="s">
        <v>613</v>
      </c>
      <c r="D154" s="170"/>
      <c r="E154" s="171"/>
      <c r="F154" s="170"/>
      <c r="G154" s="172" t="s">
        <v>595</v>
      </c>
      <c r="H154" s="172" t="s">
        <v>595</v>
      </c>
      <c r="I154" s="173" t="s">
        <v>595</v>
      </c>
      <c r="J154" s="173" t="s">
        <v>595</v>
      </c>
      <c r="K154" s="173"/>
      <c r="L154" s="173">
        <v>24361</v>
      </c>
      <c r="M154" s="173"/>
    </row>
    <row r="155" spans="1:13" s="39" customFormat="1" ht="36" x14ac:dyDescent="0.2">
      <c r="A155" s="158" t="s">
        <v>122</v>
      </c>
      <c r="B155" s="159" t="s">
        <v>1406</v>
      </c>
      <c r="C155" s="160" t="s">
        <v>2534</v>
      </c>
      <c r="D155" s="161" t="s">
        <v>584</v>
      </c>
      <c r="E155" s="162"/>
      <c r="F155" s="163">
        <v>1.32E-2</v>
      </c>
      <c r="G155" s="164">
        <v>1528659</v>
      </c>
      <c r="H155" s="164" t="s">
        <v>595</v>
      </c>
      <c r="I155" s="165">
        <v>20178</v>
      </c>
      <c r="J155" s="165" t="s">
        <v>595</v>
      </c>
      <c r="K155" s="165">
        <v>20178</v>
      </c>
      <c r="L155" s="165" t="s">
        <v>595</v>
      </c>
      <c r="M155" s="166">
        <v>21792</v>
      </c>
    </row>
    <row r="156" spans="1:13" s="39" customFormat="1" x14ac:dyDescent="0.25">
      <c r="A156" s="167"/>
      <c r="B156" s="168"/>
      <c r="C156" s="169" t="s">
        <v>613</v>
      </c>
      <c r="D156" s="170"/>
      <c r="E156" s="171"/>
      <c r="F156" s="170"/>
      <c r="G156" s="172" t="s">
        <v>595</v>
      </c>
      <c r="H156" s="172" t="s">
        <v>595</v>
      </c>
      <c r="I156" s="173" t="s">
        <v>595</v>
      </c>
      <c r="J156" s="173" t="s">
        <v>595</v>
      </c>
      <c r="K156" s="173"/>
      <c r="L156" s="173">
        <v>1614</v>
      </c>
      <c r="M156" s="173"/>
    </row>
    <row r="157" spans="1:13" s="39" customFormat="1" ht="36" x14ac:dyDescent="0.2">
      <c r="A157" s="158" t="s">
        <v>124</v>
      </c>
      <c r="B157" s="159" t="s">
        <v>2335</v>
      </c>
      <c r="C157" s="160" t="s">
        <v>2535</v>
      </c>
      <c r="D157" s="161" t="s">
        <v>628</v>
      </c>
      <c r="E157" s="162"/>
      <c r="F157" s="163">
        <v>2.76</v>
      </c>
      <c r="G157" s="164">
        <v>589</v>
      </c>
      <c r="H157" s="164" t="s">
        <v>595</v>
      </c>
      <c r="I157" s="165">
        <v>1626</v>
      </c>
      <c r="J157" s="165" t="s">
        <v>595</v>
      </c>
      <c r="K157" s="165">
        <v>1626</v>
      </c>
      <c r="L157" s="165" t="s">
        <v>595</v>
      </c>
      <c r="M157" s="166">
        <v>1756</v>
      </c>
    </row>
    <row r="158" spans="1:13" s="39" customFormat="1" x14ac:dyDescent="0.25">
      <c r="A158" s="167"/>
      <c r="B158" s="168"/>
      <c r="C158" s="169" t="s">
        <v>613</v>
      </c>
      <c r="D158" s="170"/>
      <c r="E158" s="171"/>
      <c r="F158" s="170"/>
      <c r="G158" s="172" t="s">
        <v>595</v>
      </c>
      <c r="H158" s="172" t="s">
        <v>595</v>
      </c>
      <c r="I158" s="173" t="s">
        <v>595</v>
      </c>
      <c r="J158" s="173" t="s">
        <v>595</v>
      </c>
      <c r="K158" s="173"/>
      <c r="L158" s="173">
        <v>130</v>
      </c>
      <c r="M158" s="173"/>
    </row>
    <row r="159" spans="1:13" s="39" customFormat="1" ht="48" x14ac:dyDescent="0.2">
      <c r="A159" s="158" t="s">
        <v>126</v>
      </c>
      <c r="B159" s="159" t="s">
        <v>2341</v>
      </c>
      <c r="C159" s="160" t="s">
        <v>2541</v>
      </c>
      <c r="D159" s="161" t="s">
        <v>709</v>
      </c>
      <c r="E159" s="162"/>
      <c r="F159" s="163">
        <v>2</v>
      </c>
      <c r="G159" s="164">
        <v>160306</v>
      </c>
      <c r="H159" s="164" t="s">
        <v>595</v>
      </c>
      <c r="I159" s="165">
        <v>320612</v>
      </c>
      <c r="J159" s="165" t="s">
        <v>595</v>
      </c>
      <c r="K159" s="165">
        <v>320612</v>
      </c>
      <c r="L159" s="165" t="s">
        <v>595</v>
      </c>
      <c r="M159" s="166">
        <v>346261</v>
      </c>
    </row>
    <row r="160" spans="1:13" s="39" customFormat="1" x14ac:dyDescent="0.25">
      <c r="A160" s="167"/>
      <c r="B160" s="168"/>
      <c r="C160" s="169" t="s">
        <v>613</v>
      </c>
      <c r="D160" s="170"/>
      <c r="E160" s="171"/>
      <c r="F160" s="170"/>
      <c r="G160" s="172" t="s">
        <v>595</v>
      </c>
      <c r="H160" s="172" t="s">
        <v>595</v>
      </c>
      <c r="I160" s="173" t="s">
        <v>595</v>
      </c>
      <c r="J160" s="173" t="s">
        <v>595</v>
      </c>
      <c r="K160" s="173"/>
      <c r="L160" s="173">
        <v>25649</v>
      </c>
      <c r="M160" s="173"/>
    </row>
    <row r="161" spans="1:13" s="39" customFormat="1" ht="36" x14ac:dyDescent="0.2">
      <c r="A161" s="158" t="s">
        <v>127</v>
      </c>
      <c r="B161" s="159" t="s">
        <v>2334</v>
      </c>
      <c r="C161" s="160" t="s">
        <v>2533</v>
      </c>
      <c r="D161" s="161" t="s">
        <v>709</v>
      </c>
      <c r="E161" s="162"/>
      <c r="F161" s="163">
        <v>4</v>
      </c>
      <c r="G161" s="164">
        <v>12688</v>
      </c>
      <c r="H161" s="164" t="s">
        <v>595</v>
      </c>
      <c r="I161" s="165">
        <v>50752</v>
      </c>
      <c r="J161" s="165" t="s">
        <v>595</v>
      </c>
      <c r="K161" s="165">
        <v>50752</v>
      </c>
      <c r="L161" s="165" t="s">
        <v>595</v>
      </c>
      <c r="M161" s="166">
        <v>54812</v>
      </c>
    </row>
    <row r="162" spans="1:13" s="39" customFormat="1" x14ac:dyDescent="0.25">
      <c r="A162" s="167"/>
      <c r="B162" s="168"/>
      <c r="C162" s="169" t="s">
        <v>613</v>
      </c>
      <c r="D162" s="170"/>
      <c r="E162" s="171"/>
      <c r="F162" s="170"/>
      <c r="G162" s="172" t="s">
        <v>595</v>
      </c>
      <c r="H162" s="172" t="s">
        <v>595</v>
      </c>
      <c r="I162" s="173" t="s">
        <v>595</v>
      </c>
      <c r="J162" s="173" t="s">
        <v>595</v>
      </c>
      <c r="K162" s="173"/>
      <c r="L162" s="173">
        <v>4060</v>
      </c>
      <c r="M162" s="173"/>
    </row>
    <row r="163" spans="1:13" s="39" customFormat="1" ht="36" x14ac:dyDescent="0.2">
      <c r="A163" s="158" t="s">
        <v>129</v>
      </c>
      <c r="B163" s="159" t="s">
        <v>1406</v>
      </c>
      <c r="C163" s="160" t="s">
        <v>2534</v>
      </c>
      <c r="D163" s="161" t="s">
        <v>584</v>
      </c>
      <c r="E163" s="162"/>
      <c r="F163" s="163">
        <v>2.2000000000000001E-3</v>
      </c>
      <c r="G163" s="164">
        <v>1528659</v>
      </c>
      <c r="H163" s="164" t="s">
        <v>595</v>
      </c>
      <c r="I163" s="165">
        <v>3363</v>
      </c>
      <c r="J163" s="165" t="s">
        <v>595</v>
      </c>
      <c r="K163" s="165">
        <v>3363</v>
      </c>
      <c r="L163" s="165" t="s">
        <v>595</v>
      </c>
      <c r="M163" s="166">
        <v>3632</v>
      </c>
    </row>
    <row r="164" spans="1:13" s="39" customFormat="1" x14ac:dyDescent="0.25">
      <c r="A164" s="167"/>
      <c r="B164" s="168"/>
      <c r="C164" s="169" t="s">
        <v>613</v>
      </c>
      <c r="D164" s="170"/>
      <c r="E164" s="171"/>
      <c r="F164" s="170"/>
      <c r="G164" s="172" t="s">
        <v>595</v>
      </c>
      <c r="H164" s="172" t="s">
        <v>595</v>
      </c>
      <c r="I164" s="173" t="s">
        <v>595</v>
      </c>
      <c r="J164" s="173" t="s">
        <v>595</v>
      </c>
      <c r="K164" s="173"/>
      <c r="L164" s="173">
        <v>269</v>
      </c>
      <c r="M164" s="173"/>
    </row>
    <row r="165" spans="1:13" s="39" customFormat="1" ht="36" x14ac:dyDescent="0.2">
      <c r="A165" s="158" t="s">
        <v>131</v>
      </c>
      <c r="B165" s="159" t="s">
        <v>2335</v>
      </c>
      <c r="C165" s="160" t="s">
        <v>2535</v>
      </c>
      <c r="D165" s="161" t="s">
        <v>628</v>
      </c>
      <c r="E165" s="162"/>
      <c r="F165" s="163">
        <v>0.46</v>
      </c>
      <c r="G165" s="164">
        <v>589</v>
      </c>
      <c r="H165" s="164" t="s">
        <v>595</v>
      </c>
      <c r="I165" s="165">
        <v>271</v>
      </c>
      <c r="J165" s="165" t="s">
        <v>595</v>
      </c>
      <c r="K165" s="165">
        <v>271</v>
      </c>
      <c r="L165" s="165" t="s">
        <v>595</v>
      </c>
      <c r="M165" s="166">
        <v>293</v>
      </c>
    </row>
    <row r="166" spans="1:13" s="39" customFormat="1" x14ac:dyDescent="0.25">
      <c r="A166" s="167"/>
      <c r="B166" s="168"/>
      <c r="C166" s="169" t="s">
        <v>613</v>
      </c>
      <c r="D166" s="170"/>
      <c r="E166" s="171"/>
      <c r="F166" s="170"/>
      <c r="G166" s="172" t="s">
        <v>595</v>
      </c>
      <c r="H166" s="172" t="s">
        <v>595</v>
      </c>
      <c r="I166" s="173" t="s">
        <v>595</v>
      </c>
      <c r="J166" s="173" t="s">
        <v>595</v>
      </c>
      <c r="K166" s="173"/>
      <c r="L166" s="173">
        <v>22</v>
      </c>
      <c r="M166" s="173"/>
    </row>
    <row r="167" spans="1:13" s="39" customFormat="1" ht="36" x14ac:dyDescent="0.2">
      <c r="A167" s="158" t="s">
        <v>133</v>
      </c>
      <c r="B167" s="159" t="s">
        <v>2342</v>
      </c>
      <c r="C167" s="160" t="s">
        <v>2542</v>
      </c>
      <c r="D167" s="161" t="s">
        <v>584</v>
      </c>
      <c r="E167" s="162"/>
      <c r="F167" s="163">
        <v>2</v>
      </c>
      <c r="G167" s="164">
        <v>234675.82</v>
      </c>
      <c r="H167" s="164">
        <v>124066.98</v>
      </c>
      <c r="I167" s="165">
        <v>469352</v>
      </c>
      <c r="J167" s="165">
        <v>248134</v>
      </c>
      <c r="K167" s="165" t="s">
        <v>595</v>
      </c>
      <c r="L167" s="165">
        <v>183542</v>
      </c>
      <c r="M167" s="166">
        <v>705125</v>
      </c>
    </row>
    <row r="168" spans="1:13" s="39" customFormat="1" x14ac:dyDescent="0.25">
      <c r="A168" s="167"/>
      <c r="B168" s="168"/>
      <c r="C168" s="169" t="s">
        <v>2480</v>
      </c>
      <c r="D168" s="170"/>
      <c r="E168" s="171"/>
      <c r="F168" s="170"/>
      <c r="G168" s="172">
        <v>110608.84</v>
      </c>
      <c r="H168" s="172">
        <v>39835.35</v>
      </c>
      <c r="I168" s="173">
        <v>221218</v>
      </c>
      <c r="J168" s="173">
        <v>79671</v>
      </c>
      <c r="K168" s="173"/>
      <c r="L168" s="173">
        <v>52231</v>
      </c>
      <c r="M168" s="173"/>
    </row>
    <row r="169" spans="1:13" s="39" customFormat="1" ht="36" x14ac:dyDescent="0.2">
      <c r="A169" s="158" t="s">
        <v>135</v>
      </c>
      <c r="B169" s="159" t="s">
        <v>786</v>
      </c>
      <c r="C169" s="160" t="s">
        <v>2543</v>
      </c>
      <c r="D169" s="161" t="s">
        <v>709</v>
      </c>
      <c r="E169" s="162"/>
      <c r="F169" s="163">
        <v>2</v>
      </c>
      <c r="G169" s="164">
        <v>789847.2</v>
      </c>
      <c r="H169" s="164" t="s">
        <v>595</v>
      </c>
      <c r="I169" s="165">
        <v>1579694</v>
      </c>
      <c r="J169" s="165" t="s">
        <v>595</v>
      </c>
      <c r="K169" s="165">
        <v>1579694</v>
      </c>
      <c r="L169" s="165" t="s">
        <v>595</v>
      </c>
      <c r="M169" s="166">
        <v>1706070</v>
      </c>
    </row>
    <row r="170" spans="1:13" s="39" customFormat="1" x14ac:dyDescent="0.25">
      <c r="A170" s="167"/>
      <c r="B170" s="168"/>
      <c r="C170" s="169" t="s">
        <v>613</v>
      </c>
      <c r="D170" s="170"/>
      <c r="E170" s="171"/>
      <c r="F170" s="170"/>
      <c r="G170" s="172" t="s">
        <v>595</v>
      </c>
      <c r="H170" s="172" t="s">
        <v>595</v>
      </c>
      <c r="I170" s="173" t="s">
        <v>595</v>
      </c>
      <c r="J170" s="173" t="s">
        <v>595</v>
      </c>
      <c r="K170" s="173"/>
      <c r="L170" s="173">
        <v>126376</v>
      </c>
      <c r="M170" s="173"/>
    </row>
    <row r="171" spans="1:13" s="39" customFormat="1" ht="36" x14ac:dyDescent="0.2">
      <c r="A171" s="158" t="s">
        <v>136</v>
      </c>
      <c r="B171" s="159" t="s">
        <v>2347</v>
      </c>
      <c r="C171" s="160" t="s">
        <v>2544</v>
      </c>
      <c r="D171" s="161" t="s">
        <v>709</v>
      </c>
      <c r="E171" s="162"/>
      <c r="F171" s="163">
        <v>4</v>
      </c>
      <c r="G171" s="164">
        <v>2755.13</v>
      </c>
      <c r="H171" s="164">
        <v>154.32</v>
      </c>
      <c r="I171" s="165">
        <v>11021</v>
      </c>
      <c r="J171" s="165">
        <v>617</v>
      </c>
      <c r="K171" s="165">
        <v>3547</v>
      </c>
      <c r="L171" s="165">
        <v>4184</v>
      </c>
      <c r="M171" s="166">
        <v>16421</v>
      </c>
    </row>
    <row r="172" spans="1:13" s="39" customFormat="1" x14ac:dyDescent="0.25">
      <c r="A172" s="167"/>
      <c r="B172" s="168"/>
      <c r="C172" s="169" t="s">
        <v>2480</v>
      </c>
      <c r="D172" s="170"/>
      <c r="E172" s="171"/>
      <c r="F172" s="170"/>
      <c r="G172" s="172">
        <v>1714.34</v>
      </c>
      <c r="H172" s="172">
        <v>0.3</v>
      </c>
      <c r="I172" s="173">
        <v>6857</v>
      </c>
      <c r="J172" s="173">
        <v>1</v>
      </c>
      <c r="K172" s="173"/>
      <c r="L172" s="173">
        <v>1216</v>
      </c>
      <c r="M172" s="173"/>
    </row>
    <row r="173" spans="1:13" s="39" customFormat="1" ht="36" x14ac:dyDescent="0.2">
      <c r="A173" s="158" t="s">
        <v>138</v>
      </c>
      <c r="B173" s="159" t="s">
        <v>2348</v>
      </c>
      <c r="C173" s="160" t="s">
        <v>2545</v>
      </c>
      <c r="D173" s="161" t="s">
        <v>2231</v>
      </c>
      <c r="E173" s="162"/>
      <c r="F173" s="163">
        <v>4</v>
      </c>
      <c r="G173" s="164">
        <v>3173</v>
      </c>
      <c r="H173" s="164" t="s">
        <v>595</v>
      </c>
      <c r="I173" s="165">
        <v>12692</v>
      </c>
      <c r="J173" s="165" t="s">
        <v>595</v>
      </c>
      <c r="K173" s="165">
        <v>12692</v>
      </c>
      <c r="L173" s="165" t="s">
        <v>595</v>
      </c>
      <c r="M173" s="166">
        <v>13707</v>
      </c>
    </row>
    <row r="174" spans="1:13" s="39" customFormat="1" x14ac:dyDescent="0.25">
      <c r="A174" s="167"/>
      <c r="B174" s="168"/>
      <c r="C174" s="169" t="s">
        <v>613</v>
      </c>
      <c r="D174" s="170"/>
      <c r="E174" s="171"/>
      <c r="F174" s="170"/>
      <c r="G174" s="172" t="s">
        <v>595</v>
      </c>
      <c r="H174" s="172" t="s">
        <v>595</v>
      </c>
      <c r="I174" s="173" t="s">
        <v>595</v>
      </c>
      <c r="J174" s="173" t="s">
        <v>595</v>
      </c>
      <c r="K174" s="173"/>
      <c r="L174" s="173">
        <v>1015</v>
      </c>
      <c r="M174" s="173"/>
    </row>
    <row r="175" spans="1:13" s="8" customFormat="1" ht="12.75" customHeight="1" x14ac:dyDescent="0.25">
      <c r="A175" s="155"/>
      <c r="B175" s="156"/>
      <c r="C175" s="276" t="s">
        <v>2349</v>
      </c>
      <c r="D175" s="276"/>
      <c r="E175" s="156"/>
      <c r="F175" s="156"/>
      <c r="G175" s="156"/>
      <c r="H175" s="156"/>
      <c r="I175" s="156"/>
      <c r="J175" s="156"/>
      <c r="K175" s="156"/>
      <c r="L175" s="156"/>
      <c r="M175" s="157"/>
    </row>
    <row r="176" spans="1:13" s="39" customFormat="1" ht="60" x14ac:dyDescent="0.2">
      <c r="A176" s="158" t="s">
        <v>140</v>
      </c>
      <c r="B176" s="159" t="s">
        <v>2350</v>
      </c>
      <c r="C176" s="160" t="s">
        <v>2546</v>
      </c>
      <c r="D176" s="161" t="s">
        <v>2300</v>
      </c>
      <c r="E176" s="162"/>
      <c r="F176" s="163">
        <v>1</v>
      </c>
      <c r="G176" s="164">
        <v>1498.52</v>
      </c>
      <c r="H176" s="164">
        <v>28.83</v>
      </c>
      <c r="I176" s="165">
        <v>1499</v>
      </c>
      <c r="J176" s="165">
        <v>29</v>
      </c>
      <c r="K176" s="165">
        <v>105</v>
      </c>
      <c r="L176" s="165">
        <v>833</v>
      </c>
      <c r="M176" s="166">
        <v>2518</v>
      </c>
    </row>
    <row r="177" spans="1:13" s="39" customFormat="1" x14ac:dyDescent="0.25">
      <c r="A177" s="167"/>
      <c r="B177" s="168"/>
      <c r="C177" s="169" t="s">
        <v>2480</v>
      </c>
      <c r="D177" s="170"/>
      <c r="E177" s="171"/>
      <c r="F177" s="170"/>
      <c r="G177" s="172">
        <v>1365.31</v>
      </c>
      <c r="H177" s="172" t="s">
        <v>595</v>
      </c>
      <c r="I177" s="173">
        <v>1365</v>
      </c>
      <c r="J177" s="173" t="s">
        <v>595</v>
      </c>
      <c r="K177" s="173"/>
      <c r="L177" s="173">
        <v>187</v>
      </c>
      <c r="M177" s="173"/>
    </row>
    <row r="178" spans="1:13" s="53" customFormat="1" ht="12" x14ac:dyDescent="0.25">
      <c r="A178" s="181"/>
      <c r="B178" s="182"/>
      <c r="C178" s="183" t="s">
        <v>577</v>
      </c>
      <c r="D178" s="182"/>
      <c r="E178" s="184"/>
      <c r="F178" s="185"/>
      <c r="G178" s="185"/>
      <c r="H178" s="185"/>
      <c r="I178" s="186"/>
      <c r="J178" s="186"/>
      <c r="K178" s="185"/>
      <c r="L178" s="186"/>
      <c r="M178" s="186"/>
    </row>
    <row r="179" spans="1:13" s="8" customFormat="1" outlineLevel="1" x14ac:dyDescent="0.25">
      <c r="A179" s="187" t="s">
        <v>2547</v>
      </c>
      <c r="B179" s="188" t="s">
        <v>2548</v>
      </c>
      <c r="C179" s="189" t="s">
        <v>2269</v>
      </c>
      <c r="D179" s="188" t="s">
        <v>584</v>
      </c>
      <c r="E179" s="190">
        <v>5.9999999999999995E-4</v>
      </c>
      <c r="F179" s="190">
        <v>5.9999999999999995E-4</v>
      </c>
      <c r="G179" s="191">
        <v>93399</v>
      </c>
      <c r="H179" s="192"/>
      <c r="I179" s="193"/>
      <c r="J179" s="193"/>
      <c r="K179" s="193">
        <v>56</v>
      </c>
      <c r="L179" s="194"/>
      <c r="M179" s="194"/>
    </row>
    <row r="180" spans="1:13" s="39" customFormat="1" ht="60" x14ac:dyDescent="0.2">
      <c r="A180" s="158" t="s">
        <v>142</v>
      </c>
      <c r="B180" s="159" t="s">
        <v>2352</v>
      </c>
      <c r="C180" s="160" t="s">
        <v>2549</v>
      </c>
      <c r="D180" s="161" t="s">
        <v>2300</v>
      </c>
      <c r="E180" s="162"/>
      <c r="F180" s="163">
        <v>1</v>
      </c>
      <c r="G180" s="164">
        <v>2573.35</v>
      </c>
      <c r="H180" s="164">
        <v>49.01</v>
      </c>
      <c r="I180" s="165">
        <v>2573</v>
      </c>
      <c r="J180" s="165">
        <v>49</v>
      </c>
      <c r="K180" s="165">
        <v>135</v>
      </c>
      <c r="L180" s="165">
        <v>1457</v>
      </c>
      <c r="M180" s="166">
        <v>4353</v>
      </c>
    </row>
    <row r="181" spans="1:13" s="39" customFormat="1" x14ac:dyDescent="0.25">
      <c r="A181" s="167"/>
      <c r="B181" s="168"/>
      <c r="C181" s="169" t="s">
        <v>2480</v>
      </c>
      <c r="D181" s="170"/>
      <c r="E181" s="171"/>
      <c r="F181" s="170"/>
      <c r="G181" s="172">
        <v>2389.3000000000002</v>
      </c>
      <c r="H181" s="172" t="s">
        <v>595</v>
      </c>
      <c r="I181" s="173">
        <v>2389</v>
      </c>
      <c r="J181" s="173" t="s">
        <v>595</v>
      </c>
      <c r="K181" s="173"/>
      <c r="L181" s="173">
        <v>322</v>
      </c>
      <c r="M181" s="173"/>
    </row>
    <row r="182" spans="1:13" s="53" customFormat="1" ht="12" x14ac:dyDescent="0.25">
      <c r="A182" s="181"/>
      <c r="B182" s="182"/>
      <c r="C182" s="183" t="s">
        <v>577</v>
      </c>
      <c r="D182" s="182"/>
      <c r="E182" s="184"/>
      <c r="F182" s="185"/>
      <c r="G182" s="185"/>
      <c r="H182" s="185"/>
      <c r="I182" s="186"/>
      <c r="J182" s="186"/>
      <c r="K182" s="185"/>
      <c r="L182" s="186"/>
      <c r="M182" s="186"/>
    </row>
    <row r="183" spans="1:13" s="8" customFormat="1" outlineLevel="1" x14ac:dyDescent="0.25">
      <c r="A183" s="187" t="s">
        <v>699</v>
      </c>
      <c r="B183" s="188" t="s">
        <v>2548</v>
      </c>
      <c r="C183" s="189" t="s">
        <v>2269</v>
      </c>
      <c r="D183" s="188" t="s">
        <v>584</v>
      </c>
      <c r="E183" s="190">
        <v>5.9999999999999995E-4</v>
      </c>
      <c r="F183" s="190">
        <v>5.9999999999999995E-4</v>
      </c>
      <c r="G183" s="191">
        <v>93399</v>
      </c>
      <c r="H183" s="192"/>
      <c r="I183" s="193"/>
      <c r="J183" s="193"/>
      <c r="K183" s="193">
        <v>56</v>
      </c>
      <c r="L183" s="194"/>
      <c r="M183" s="194"/>
    </row>
    <row r="184" spans="1:13" s="39" customFormat="1" ht="60" x14ac:dyDescent="0.2">
      <c r="A184" s="158" t="s">
        <v>143</v>
      </c>
      <c r="B184" s="159" t="s">
        <v>2353</v>
      </c>
      <c r="C184" s="160" t="s">
        <v>2550</v>
      </c>
      <c r="D184" s="161" t="s">
        <v>2300</v>
      </c>
      <c r="E184" s="162"/>
      <c r="F184" s="163">
        <v>5</v>
      </c>
      <c r="G184" s="164">
        <v>2973.96</v>
      </c>
      <c r="H184" s="164">
        <v>57.66</v>
      </c>
      <c r="I184" s="165">
        <v>14870</v>
      </c>
      <c r="J184" s="165">
        <v>288</v>
      </c>
      <c r="K184" s="165">
        <v>929</v>
      </c>
      <c r="L184" s="165">
        <v>8328</v>
      </c>
      <c r="M184" s="166">
        <v>25054</v>
      </c>
    </row>
    <row r="185" spans="1:13" s="39" customFormat="1" x14ac:dyDescent="0.25">
      <c r="A185" s="167"/>
      <c r="B185" s="168"/>
      <c r="C185" s="169" t="s">
        <v>2480</v>
      </c>
      <c r="D185" s="170"/>
      <c r="E185" s="171"/>
      <c r="F185" s="170"/>
      <c r="G185" s="172">
        <v>2730.62</v>
      </c>
      <c r="H185" s="172" t="s">
        <v>595</v>
      </c>
      <c r="I185" s="173">
        <v>13653</v>
      </c>
      <c r="J185" s="173" t="s">
        <v>595</v>
      </c>
      <c r="K185" s="173"/>
      <c r="L185" s="173">
        <v>1856</v>
      </c>
      <c r="M185" s="173"/>
    </row>
    <row r="186" spans="1:13" s="53" customFormat="1" ht="12" x14ac:dyDescent="0.25">
      <c r="A186" s="181"/>
      <c r="B186" s="182"/>
      <c r="C186" s="183" t="s">
        <v>577</v>
      </c>
      <c r="D186" s="182"/>
      <c r="E186" s="184"/>
      <c r="F186" s="185"/>
      <c r="G186" s="185"/>
      <c r="H186" s="185"/>
      <c r="I186" s="186"/>
      <c r="J186" s="186"/>
      <c r="K186" s="185"/>
      <c r="L186" s="186"/>
      <c r="M186" s="186"/>
    </row>
    <row r="187" spans="1:13" s="8" customFormat="1" outlineLevel="1" x14ac:dyDescent="0.25">
      <c r="A187" s="187" t="s">
        <v>2551</v>
      </c>
      <c r="B187" s="188" t="s">
        <v>2548</v>
      </c>
      <c r="C187" s="189" t="s">
        <v>2269</v>
      </c>
      <c r="D187" s="188" t="s">
        <v>584</v>
      </c>
      <c r="E187" s="190">
        <v>5.9999999999999995E-4</v>
      </c>
      <c r="F187" s="190">
        <v>3.0000000000000001E-3</v>
      </c>
      <c r="G187" s="191">
        <v>93399</v>
      </c>
      <c r="H187" s="192"/>
      <c r="I187" s="193"/>
      <c r="J187" s="193"/>
      <c r="K187" s="193">
        <v>280</v>
      </c>
      <c r="L187" s="194"/>
      <c r="M187" s="194"/>
    </row>
    <row r="188" spans="1:13" s="8" customFormat="1" ht="12.75" customHeight="1" x14ac:dyDescent="0.25">
      <c r="A188" s="155"/>
      <c r="B188" s="156"/>
      <c r="C188" s="276" t="s">
        <v>2354</v>
      </c>
      <c r="D188" s="276"/>
      <c r="E188" s="156"/>
      <c r="F188" s="156"/>
      <c r="G188" s="156"/>
      <c r="H188" s="156"/>
      <c r="I188" s="156"/>
      <c r="J188" s="156"/>
      <c r="K188" s="156"/>
      <c r="L188" s="156"/>
      <c r="M188" s="157"/>
    </row>
    <row r="189" spans="1:13" s="39" customFormat="1" ht="36" x14ac:dyDescent="0.2">
      <c r="A189" s="158" t="s">
        <v>145</v>
      </c>
      <c r="B189" s="159" t="s">
        <v>620</v>
      </c>
      <c r="C189" s="160" t="s">
        <v>621</v>
      </c>
      <c r="D189" s="161" t="s">
        <v>622</v>
      </c>
      <c r="E189" s="162"/>
      <c r="F189" s="163">
        <v>107.25423290000001</v>
      </c>
      <c r="G189" s="164">
        <v>183.8</v>
      </c>
      <c r="H189" s="164">
        <v>15.36</v>
      </c>
      <c r="I189" s="165">
        <v>19713</v>
      </c>
      <c r="J189" s="165">
        <v>1647</v>
      </c>
      <c r="K189" s="165" t="s">
        <v>595</v>
      </c>
      <c r="L189" s="165">
        <v>12465</v>
      </c>
      <c r="M189" s="166">
        <v>34752</v>
      </c>
    </row>
    <row r="190" spans="1:13" s="39" customFormat="1" x14ac:dyDescent="0.25">
      <c r="A190" s="167"/>
      <c r="B190" s="168"/>
      <c r="C190" s="169" t="s">
        <v>610</v>
      </c>
      <c r="D190" s="170"/>
      <c r="E190" s="171"/>
      <c r="F190" s="170"/>
      <c r="G190" s="172">
        <v>168.44</v>
      </c>
      <c r="H190" s="172" t="s">
        <v>595</v>
      </c>
      <c r="I190" s="173">
        <v>18066</v>
      </c>
      <c r="J190" s="173" t="s">
        <v>595</v>
      </c>
      <c r="K190" s="173"/>
      <c r="L190" s="173">
        <v>2574</v>
      </c>
      <c r="M190" s="173"/>
    </row>
    <row r="191" spans="1:13" s="39" customFormat="1" ht="60" x14ac:dyDescent="0.2">
      <c r="A191" s="158" t="s">
        <v>147</v>
      </c>
      <c r="B191" s="159" t="s">
        <v>623</v>
      </c>
      <c r="C191" s="160" t="s">
        <v>624</v>
      </c>
      <c r="D191" s="161" t="s">
        <v>622</v>
      </c>
      <c r="E191" s="162"/>
      <c r="F191" s="163">
        <v>107.25423290000001</v>
      </c>
      <c r="G191" s="164">
        <v>481.11</v>
      </c>
      <c r="H191" s="164">
        <v>2.11</v>
      </c>
      <c r="I191" s="165">
        <v>51601</v>
      </c>
      <c r="J191" s="165">
        <v>226</v>
      </c>
      <c r="K191" s="165">
        <v>27027</v>
      </c>
      <c r="L191" s="165">
        <v>16864</v>
      </c>
      <c r="M191" s="166">
        <v>73942</v>
      </c>
    </row>
    <row r="192" spans="1:13" s="39" customFormat="1" x14ac:dyDescent="0.25">
      <c r="A192" s="167"/>
      <c r="B192" s="168"/>
      <c r="C192" s="169" t="s">
        <v>610</v>
      </c>
      <c r="D192" s="170"/>
      <c r="E192" s="171"/>
      <c r="F192" s="170"/>
      <c r="G192" s="172">
        <v>227.01</v>
      </c>
      <c r="H192" s="172">
        <v>0.86</v>
      </c>
      <c r="I192" s="173">
        <v>24348</v>
      </c>
      <c r="J192" s="173">
        <v>92</v>
      </c>
      <c r="K192" s="173"/>
      <c r="L192" s="173">
        <v>5477</v>
      </c>
      <c r="M192" s="173"/>
    </row>
    <row r="193" spans="1:13" s="53" customFormat="1" ht="12" x14ac:dyDescent="0.25">
      <c r="A193" s="181"/>
      <c r="B193" s="182"/>
      <c r="C193" s="183" t="s">
        <v>577</v>
      </c>
      <c r="D193" s="182"/>
      <c r="E193" s="184"/>
      <c r="F193" s="185"/>
      <c r="G193" s="185"/>
      <c r="H193" s="185"/>
      <c r="I193" s="186"/>
      <c r="J193" s="186"/>
      <c r="K193" s="185"/>
      <c r="L193" s="186"/>
      <c r="M193" s="186"/>
    </row>
    <row r="194" spans="1:13" s="8" customFormat="1" outlineLevel="1" x14ac:dyDescent="0.25">
      <c r="A194" s="187" t="s">
        <v>2552</v>
      </c>
      <c r="B194" s="188" t="s">
        <v>626</v>
      </c>
      <c r="C194" s="189" t="s">
        <v>627</v>
      </c>
      <c r="D194" s="188" t="s">
        <v>628</v>
      </c>
      <c r="E194" s="190">
        <v>0.05</v>
      </c>
      <c r="F194" s="190">
        <v>5.3627120000000001</v>
      </c>
      <c r="G194" s="191">
        <v>1117</v>
      </c>
      <c r="H194" s="192"/>
      <c r="I194" s="193"/>
      <c r="J194" s="193"/>
      <c r="K194" s="193">
        <v>5990</v>
      </c>
      <c r="L194" s="194"/>
      <c r="M194" s="194"/>
    </row>
    <row r="195" spans="1:13" s="39" customFormat="1" ht="84" x14ac:dyDescent="0.2">
      <c r="A195" s="158" t="s">
        <v>148</v>
      </c>
      <c r="B195" s="159" t="s">
        <v>629</v>
      </c>
      <c r="C195" s="160" t="s">
        <v>630</v>
      </c>
      <c r="D195" s="161" t="s">
        <v>622</v>
      </c>
      <c r="E195" s="162"/>
      <c r="F195" s="163">
        <v>107.25423290000001</v>
      </c>
      <c r="G195" s="164">
        <v>178.74</v>
      </c>
      <c r="H195" s="164">
        <v>4.32</v>
      </c>
      <c r="I195" s="165">
        <v>19171</v>
      </c>
      <c r="J195" s="165">
        <v>464</v>
      </c>
      <c r="K195" s="165">
        <v>7350</v>
      </c>
      <c r="L195" s="165">
        <v>7883</v>
      </c>
      <c r="M195" s="166">
        <v>29219</v>
      </c>
    </row>
    <row r="196" spans="1:13" s="39" customFormat="1" x14ac:dyDescent="0.25">
      <c r="A196" s="167"/>
      <c r="B196" s="168"/>
      <c r="C196" s="169" t="s">
        <v>610</v>
      </c>
      <c r="D196" s="170"/>
      <c r="E196" s="171"/>
      <c r="F196" s="170"/>
      <c r="G196" s="172">
        <v>105.89</v>
      </c>
      <c r="H196" s="172">
        <v>0.63</v>
      </c>
      <c r="I196" s="173">
        <v>11357</v>
      </c>
      <c r="J196" s="173">
        <v>68</v>
      </c>
      <c r="K196" s="173"/>
      <c r="L196" s="173">
        <v>2164</v>
      </c>
      <c r="M196" s="173"/>
    </row>
    <row r="197" spans="1:13" s="39" customFormat="1" ht="120" x14ac:dyDescent="0.2">
      <c r="A197" s="158" t="s">
        <v>150</v>
      </c>
      <c r="B197" s="159" t="s">
        <v>1420</v>
      </c>
      <c r="C197" s="160" t="s">
        <v>2553</v>
      </c>
      <c r="D197" s="161" t="s">
        <v>622</v>
      </c>
      <c r="E197" s="162"/>
      <c r="F197" s="163">
        <v>107.25423290000001</v>
      </c>
      <c r="G197" s="164">
        <v>1096.08</v>
      </c>
      <c r="H197" s="164">
        <v>6.42</v>
      </c>
      <c r="I197" s="165">
        <v>117559</v>
      </c>
      <c r="J197" s="165">
        <v>688</v>
      </c>
      <c r="K197" s="165">
        <v>107616</v>
      </c>
      <c r="L197" s="165">
        <v>6479</v>
      </c>
      <c r="M197" s="166">
        <v>133961</v>
      </c>
    </row>
    <row r="198" spans="1:13" s="39" customFormat="1" x14ac:dyDescent="0.25">
      <c r="A198" s="167"/>
      <c r="B198" s="168"/>
      <c r="C198" s="169" t="s">
        <v>610</v>
      </c>
      <c r="D198" s="170"/>
      <c r="E198" s="171"/>
      <c r="F198" s="170"/>
      <c r="G198" s="172">
        <v>86.29</v>
      </c>
      <c r="H198" s="172">
        <v>1.26</v>
      </c>
      <c r="I198" s="173">
        <v>9255</v>
      </c>
      <c r="J198" s="173">
        <v>135</v>
      </c>
      <c r="K198" s="173"/>
      <c r="L198" s="173">
        <v>9923</v>
      </c>
      <c r="M198" s="173"/>
    </row>
    <row r="199" spans="1:13" s="8" customFormat="1" ht="12.75" customHeight="1" x14ac:dyDescent="0.25">
      <c r="A199" s="155"/>
      <c r="B199" s="156"/>
      <c r="C199" s="276" t="s">
        <v>2355</v>
      </c>
      <c r="D199" s="276"/>
      <c r="E199" s="156"/>
      <c r="F199" s="156"/>
      <c r="G199" s="156"/>
      <c r="H199" s="156"/>
      <c r="I199" s="156"/>
      <c r="J199" s="156"/>
      <c r="K199" s="156"/>
      <c r="L199" s="156"/>
      <c r="M199" s="157"/>
    </row>
    <row r="200" spans="1:13" s="39" customFormat="1" ht="60" x14ac:dyDescent="0.2">
      <c r="A200" s="158" t="s">
        <v>152</v>
      </c>
      <c r="B200" s="159" t="s">
        <v>2356</v>
      </c>
      <c r="C200" s="160" t="s">
        <v>2554</v>
      </c>
      <c r="D200" s="161" t="s">
        <v>2555</v>
      </c>
      <c r="E200" s="162"/>
      <c r="F200" s="163">
        <v>17.2</v>
      </c>
      <c r="G200" s="164">
        <v>58569.9</v>
      </c>
      <c r="H200" s="164">
        <v>3065.57</v>
      </c>
      <c r="I200" s="165">
        <v>1007402</v>
      </c>
      <c r="J200" s="165">
        <v>52728</v>
      </c>
      <c r="K200" s="165">
        <v>209072</v>
      </c>
      <c r="L200" s="165">
        <v>586508</v>
      </c>
      <c r="M200" s="166">
        <v>1721422</v>
      </c>
    </row>
    <row r="201" spans="1:13" s="39" customFormat="1" x14ac:dyDescent="0.25">
      <c r="A201" s="167"/>
      <c r="B201" s="168"/>
      <c r="C201" s="169" t="s">
        <v>2556</v>
      </c>
      <c r="D201" s="170"/>
      <c r="E201" s="171"/>
      <c r="F201" s="170"/>
      <c r="G201" s="172">
        <v>43348.93</v>
      </c>
      <c r="H201" s="172">
        <v>1518.55</v>
      </c>
      <c r="I201" s="173">
        <v>745602</v>
      </c>
      <c r="J201" s="173">
        <v>26119</v>
      </c>
      <c r="K201" s="173"/>
      <c r="L201" s="173">
        <v>127513</v>
      </c>
      <c r="M201" s="173"/>
    </row>
    <row r="202" spans="1:13" s="39" customFormat="1" ht="48" x14ac:dyDescent="0.2">
      <c r="A202" s="158" t="s">
        <v>154</v>
      </c>
      <c r="B202" s="159" t="s">
        <v>2359</v>
      </c>
      <c r="C202" s="160" t="s">
        <v>2557</v>
      </c>
      <c r="D202" s="161" t="s">
        <v>575</v>
      </c>
      <c r="E202" s="162"/>
      <c r="F202" s="163">
        <v>17.716000000000001</v>
      </c>
      <c r="G202" s="164">
        <v>26377</v>
      </c>
      <c r="H202" s="164" t="s">
        <v>595</v>
      </c>
      <c r="I202" s="165">
        <v>467295</v>
      </c>
      <c r="J202" s="165" t="s">
        <v>595</v>
      </c>
      <c r="K202" s="165">
        <v>467295</v>
      </c>
      <c r="L202" s="165" t="s">
        <v>595</v>
      </c>
      <c r="M202" s="166">
        <v>504679</v>
      </c>
    </row>
    <row r="203" spans="1:13" s="39" customFormat="1" x14ac:dyDescent="0.25">
      <c r="A203" s="167"/>
      <c r="B203" s="168"/>
      <c r="C203" s="169" t="s">
        <v>613</v>
      </c>
      <c r="D203" s="170"/>
      <c r="E203" s="171"/>
      <c r="F203" s="170"/>
      <c r="G203" s="172" t="s">
        <v>595</v>
      </c>
      <c r="H203" s="172" t="s">
        <v>595</v>
      </c>
      <c r="I203" s="173" t="s">
        <v>595</v>
      </c>
      <c r="J203" s="173" t="s">
        <v>595</v>
      </c>
      <c r="K203" s="173"/>
      <c r="L203" s="173">
        <v>37384</v>
      </c>
      <c r="M203" s="173"/>
    </row>
    <row r="204" spans="1:13" s="39" customFormat="1" ht="50.25" x14ac:dyDescent="0.2">
      <c r="A204" s="158" t="s">
        <v>156</v>
      </c>
      <c r="B204" s="159" t="s">
        <v>2360</v>
      </c>
      <c r="C204" s="160" t="s">
        <v>2558</v>
      </c>
      <c r="D204" s="161" t="s">
        <v>2559</v>
      </c>
      <c r="E204" s="162"/>
      <c r="F204" s="163">
        <v>250</v>
      </c>
      <c r="G204" s="164">
        <v>5135.87</v>
      </c>
      <c r="H204" s="164">
        <v>238.17</v>
      </c>
      <c r="I204" s="165">
        <v>1283968</v>
      </c>
      <c r="J204" s="165">
        <v>59543</v>
      </c>
      <c r="K204" s="165">
        <v>74750</v>
      </c>
      <c r="L204" s="165">
        <v>879985</v>
      </c>
      <c r="M204" s="166">
        <v>2337068</v>
      </c>
    </row>
    <row r="205" spans="1:13" s="39" customFormat="1" x14ac:dyDescent="0.25">
      <c r="A205" s="167"/>
      <c r="B205" s="168"/>
      <c r="C205" s="169" t="s">
        <v>2556</v>
      </c>
      <c r="D205" s="170"/>
      <c r="E205" s="171"/>
      <c r="F205" s="170"/>
      <c r="G205" s="172">
        <v>4598.7</v>
      </c>
      <c r="H205" s="172">
        <v>32.799999999999997</v>
      </c>
      <c r="I205" s="173">
        <v>1149675</v>
      </c>
      <c r="J205" s="173">
        <v>8200</v>
      </c>
      <c r="K205" s="173"/>
      <c r="L205" s="173">
        <v>173115</v>
      </c>
      <c r="M205" s="173"/>
    </row>
    <row r="206" spans="1:13" s="39" customFormat="1" ht="36" x14ac:dyDescent="0.2">
      <c r="A206" s="158" t="s">
        <v>158</v>
      </c>
      <c r="B206" s="159" t="s">
        <v>2362</v>
      </c>
      <c r="C206" s="160" t="s">
        <v>2560</v>
      </c>
      <c r="D206" s="161" t="s">
        <v>584</v>
      </c>
      <c r="E206" s="162"/>
      <c r="F206" s="163">
        <v>2.4552499999999999</v>
      </c>
      <c r="G206" s="164">
        <v>570274</v>
      </c>
      <c r="H206" s="164" t="s">
        <v>595</v>
      </c>
      <c r="I206" s="165">
        <v>1400165</v>
      </c>
      <c r="J206" s="165" t="s">
        <v>595</v>
      </c>
      <c r="K206" s="165">
        <v>1400165</v>
      </c>
      <c r="L206" s="165" t="s">
        <v>595</v>
      </c>
      <c r="M206" s="166">
        <v>1512178</v>
      </c>
    </row>
    <row r="207" spans="1:13" s="39" customFormat="1" ht="13.5" thickBot="1" x14ac:dyDescent="0.3">
      <c r="A207" s="167"/>
      <c r="B207" s="168"/>
      <c r="C207" s="169" t="s">
        <v>613</v>
      </c>
      <c r="D207" s="170"/>
      <c r="E207" s="171"/>
      <c r="F207" s="170"/>
      <c r="G207" s="172" t="s">
        <v>595</v>
      </c>
      <c r="H207" s="172" t="s">
        <v>595</v>
      </c>
      <c r="I207" s="173" t="s">
        <v>595</v>
      </c>
      <c r="J207" s="173" t="s">
        <v>595</v>
      </c>
      <c r="K207" s="173"/>
      <c r="L207" s="173">
        <v>112013</v>
      </c>
      <c r="M207" s="173"/>
    </row>
    <row r="208" spans="1:13" s="8" customFormat="1" ht="13.5" thickTop="1" x14ac:dyDescent="0.2">
      <c r="A208" s="195"/>
      <c r="B208" s="196"/>
      <c r="C208" s="197" t="s">
        <v>912</v>
      </c>
      <c r="D208" s="198" t="s">
        <v>664</v>
      </c>
      <c r="E208" s="199"/>
      <c r="F208" s="200"/>
      <c r="G208" s="201"/>
      <c r="H208" s="201"/>
      <c r="I208" s="202"/>
      <c r="J208" s="202"/>
      <c r="K208" s="202"/>
      <c r="L208" s="202"/>
      <c r="M208" s="203">
        <v>139154569</v>
      </c>
    </row>
    <row r="209" spans="1:13" s="8" customFormat="1" x14ac:dyDescent="0.25">
      <c r="A209" s="204"/>
      <c r="B209" s="205"/>
      <c r="C209" s="206" t="s">
        <v>577</v>
      </c>
      <c r="D209" s="207"/>
      <c r="E209" s="208"/>
      <c r="F209" s="209"/>
      <c r="G209" s="209"/>
      <c r="H209" s="209"/>
      <c r="I209" s="210"/>
      <c r="J209" s="210"/>
      <c r="K209" s="210"/>
      <c r="L209" s="210"/>
      <c r="M209" s="210"/>
    </row>
    <row r="210" spans="1:13" s="8" customFormat="1" x14ac:dyDescent="0.25">
      <c r="A210" s="211"/>
      <c r="B210" s="212"/>
      <c r="C210" s="213" t="s">
        <v>913</v>
      </c>
      <c r="D210" s="214" t="s">
        <v>664</v>
      </c>
      <c r="E210" s="215"/>
      <c r="F210" s="216"/>
      <c r="G210" s="217"/>
      <c r="H210" s="217"/>
      <c r="I210" s="218">
        <v>6821750</v>
      </c>
      <c r="J210" s="218"/>
      <c r="K210" s="218"/>
      <c r="L210" s="218"/>
      <c r="M210" s="218"/>
    </row>
    <row r="211" spans="1:13" s="8" customFormat="1" x14ac:dyDescent="0.25">
      <c r="A211" s="211"/>
      <c r="B211" s="212"/>
      <c r="C211" s="213" t="s">
        <v>914</v>
      </c>
      <c r="D211" s="214" t="s">
        <v>664</v>
      </c>
      <c r="E211" s="215"/>
      <c r="F211" s="216"/>
      <c r="G211" s="217"/>
      <c r="H211" s="217"/>
      <c r="I211" s="218"/>
      <c r="J211" s="218">
        <v>2007028</v>
      </c>
      <c r="K211" s="218"/>
      <c r="L211" s="218"/>
      <c r="M211" s="218"/>
    </row>
    <row r="212" spans="1:13" s="8" customFormat="1" x14ac:dyDescent="0.25">
      <c r="A212" s="211"/>
      <c r="B212" s="212"/>
      <c r="C212" s="213" t="s">
        <v>915</v>
      </c>
      <c r="D212" s="214" t="s">
        <v>664</v>
      </c>
      <c r="E212" s="215"/>
      <c r="F212" s="216"/>
      <c r="G212" s="217"/>
      <c r="H212" s="217"/>
      <c r="I212" s="218"/>
      <c r="J212" s="218">
        <v>632908</v>
      </c>
      <c r="K212" s="218"/>
      <c r="L212" s="218"/>
      <c r="M212" s="218"/>
    </row>
    <row r="213" spans="1:13" s="8" customFormat="1" x14ac:dyDescent="0.25">
      <c r="A213" s="211"/>
      <c r="B213" s="212"/>
      <c r="C213" s="213" t="s">
        <v>916</v>
      </c>
      <c r="D213" s="214" t="s">
        <v>664</v>
      </c>
      <c r="E213" s="215"/>
      <c r="F213" s="216"/>
      <c r="G213" s="217"/>
      <c r="H213" s="217"/>
      <c r="I213" s="218"/>
      <c r="J213" s="218"/>
      <c r="K213" s="218">
        <v>14201923</v>
      </c>
      <c r="L213" s="218"/>
      <c r="M213" s="218"/>
    </row>
    <row r="214" spans="1:13" s="8" customFormat="1" x14ac:dyDescent="0.25">
      <c r="A214" s="211"/>
      <c r="B214" s="212"/>
      <c r="C214" s="213" t="s">
        <v>2561</v>
      </c>
      <c r="D214" s="214" t="s">
        <v>664</v>
      </c>
      <c r="E214" s="215"/>
      <c r="F214" s="216"/>
      <c r="G214" s="217"/>
      <c r="H214" s="217"/>
      <c r="I214" s="218"/>
      <c r="J214" s="218"/>
      <c r="K214" s="218">
        <v>109041137</v>
      </c>
      <c r="L214" s="218"/>
      <c r="M214" s="218"/>
    </row>
    <row r="215" spans="1:13" s="8" customFormat="1" x14ac:dyDescent="0.25">
      <c r="A215" s="211"/>
      <c r="B215" s="212"/>
      <c r="C215" s="213" t="s">
        <v>918</v>
      </c>
      <c r="D215" s="214" t="s">
        <v>664</v>
      </c>
      <c r="E215" s="215"/>
      <c r="F215" s="216"/>
      <c r="G215" s="217"/>
      <c r="H215" s="217"/>
      <c r="I215" s="218"/>
      <c r="J215" s="218"/>
      <c r="K215" s="218"/>
      <c r="L215" s="218">
        <v>4852107</v>
      </c>
      <c r="M215" s="218"/>
    </row>
    <row r="216" spans="1:13" s="8" customFormat="1" x14ac:dyDescent="0.25">
      <c r="A216" s="211"/>
      <c r="B216" s="212"/>
      <c r="C216" s="213" t="s">
        <v>919</v>
      </c>
      <c r="D216" s="214" t="s">
        <v>664</v>
      </c>
      <c r="E216" s="215"/>
      <c r="F216" s="216"/>
      <c r="G216" s="217"/>
      <c r="H216" s="217"/>
      <c r="I216" s="218"/>
      <c r="J216" s="218"/>
      <c r="K216" s="218"/>
      <c r="L216" s="218">
        <v>2230621</v>
      </c>
      <c r="M216" s="218"/>
    </row>
    <row r="217" spans="1:13" s="8" customFormat="1" x14ac:dyDescent="0.25">
      <c r="A217" s="269"/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</row>
    <row r="218" spans="1:13" s="8" customFormat="1" ht="12.75" customHeight="1" x14ac:dyDescent="0.2">
      <c r="A218" s="219"/>
      <c r="B218" s="265" t="s">
        <v>920</v>
      </c>
      <c r="C218" s="265"/>
      <c r="D218" s="265"/>
      <c r="E218" s="220"/>
      <c r="F218" s="266" t="s">
        <v>921</v>
      </c>
      <c r="G218" s="266"/>
      <c r="H218" s="266"/>
      <c r="I218" s="266"/>
      <c r="J218" s="266"/>
      <c r="K218" s="266"/>
      <c r="L218" s="266"/>
      <c r="M218" s="266"/>
    </row>
    <row r="219" spans="1:13" s="8" customFormat="1" x14ac:dyDescent="0.25">
      <c r="A219" s="269"/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</row>
    <row r="220" spans="1:13" s="8" customFormat="1" ht="12.75" customHeight="1" x14ac:dyDescent="0.2">
      <c r="A220" s="219"/>
      <c r="B220" s="265" t="s">
        <v>922</v>
      </c>
      <c r="C220" s="265"/>
      <c r="D220" s="265"/>
      <c r="E220" s="220"/>
      <c r="F220" s="266" t="s">
        <v>923</v>
      </c>
      <c r="G220" s="266"/>
      <c r="H220" s="266"/>
      <c r="I220" s="266"/>
      <c r="J220" s="266"/>
      <c r="K220" s="266"/>
      <c r="L220" s="266"/>
      <c r="M220" s="266"/>
    </row>
  </sheetData>
  <mergeCells count="36">
    <mergeCell ref="C3:M3"/>
    <mergeCell ref="C4:M4"/>
    <mergeCell ref="C5:M5"/>
    <mergeCell ref="C6:M6"/>
    <mergeCell ref="C8:G8"/>
    <mergeCell ref="H8:M8"/>
    <mergeCell ref="B220:D220"/>
    <mergeCell ref="F220:M220"/>
    <mergeCell ref="C188:D188"/>
    <mergeCell ref="C199:D199"/>
    <mergeCell ref="A217:M217"/>
    <mergeCell ref="B218:D218"/>
    <mergeCell ref="F218:M218"/>
    <mergeCell ref="A219:M219"/>
    <mergeCell ref="A24:M24"/>
    <mergeCell ref="C25:D25"/>
    <mergeCell ref="C38:D38"/>
    <mergeCell ref="C117:D117"/>
    <mergeCell ref="C126:D126"/>
    <mergeCell ref="C175:D175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2023.1)&amp;C&amp;P&amp;R40542050</oddHeader>
    <oddFooter>&amp;CСтраниц -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3"/>
  <sheetViews>
    <sheetView showGridLines="0" workbookViewId="0">
      <selection activeCell="D22" sqref="D22"/>
    </sheetView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228"/>
      <c r="B1" s="228"/>
      <c r="C1" s="228"/>
      <c r="D1" s="228"/>
      <c r="E1" s="228"/>
      <c r="F1" s="333" t="s">
        <v>924</v>
      </c>
      <c r="G1" s="333"/>
    </row>
    <row r="2" spans="1:7" s="1" customFormat="1" x14ac:dyDescent="0.2">
      <c r="A2" s="229" t="s">
        <v>527</v>
      </c>
      <c r="B2" s="229"/>
      <c r="C2" s="322" t="s">
        <v>528</v>
      </c>
      <c r="D2" s="322"/>
      <c r="E2" s="322"/>
      <c r="F2" s="322"/>
      <c r="G2" s="229"/>
    </row>
    <row r="3" spans="1:7" s="1" customFormat="1" x14ac:dyDescent="0.2">
      <c r="A3" s="229"/>
      <c r="B3" s="229"/>
      <c r="C3" s="229"/>
      <c r="D3" s="230" t="s">
        <v>925</v>
      </c>
      <c r="E3" s="322" t="s">
        <v>534</v>
      </c>
      <c r="F3" s="322"/>
      <c r="G3" s="322"/>
    </row>
    <row r="4" spans="1:7" s="1" customFormat="1" ht="12" x14ac:dyDescent="0.2">
      <c r="A4" s="229"/>
      <c r="B4" s="229"/>
      <c r="C4" s="229"/>
      <c r="D4" s="229"/>
      <c r="E4" s="229"/>
      <c r="F4" s="229"/>
      <c r="G4" s="229"/>
    </row>
    <row r="5" spans="1:7" s="1" customFormat="1" ht="15.75" customHeight="1" x14ac:dyDescent="0.2">
      <c r="A5" s="229"/>
      <c r="B5" s="229"/>
      <c r="C5" s="231" t="s">
        <v>926</v>
      </c>
      <c r="D5" s="334" t="s">
        <v>2562</v>
      </c>
      <c r="E5" s="334"/>
      <c r="F5" s="334"/>
      <c r="G5" s="334"/>
    </row>
    <row r="6" spans="1:7" s="1" customFormat="1" x14ac:dyDescent="0.2">
      <c r="A6" s="229"/>
      <c r="B6" s="229"/>
      <c r="C6" s="335" t="s">
        <v>928</v>
      </c>
      <c r="D6" s="335"/>
      <c r="E6" s="229"/>
      <c r="F6" s="229"/>
      <c r="G6" s="229"/>
    </row>
    <row r="7" spans="1:7" s="1" customFormat="1" ht="12" x14ac:dyDescent="0.2">
      <c r="A7" s="229"/>
      <c r="B7" s="229"/>
      <c r="C7" s="232"/>
      <c r="D7" s="232"/>
      <c r="E7" s="229"/>
      <c r="F7" s="229"/>
      <c r="G7" s="229"/>
    </row>
    <row r="8" spans="1:7" s="1" customFormat="1" x14ac:dyDescent="0.2">
      <c r="A8" s="229"/>
      <c r="B8" s="230" t="s">
        <v>929</v>
      </c>
      <c r="C8" s="322" t="s">
        <v>2176</v>
      </c>
      <c r="D8" s="322"/>
      <c r="E8" s="322"/>
      <c r="F8" s="322"/>
      <c r="G8" s="229"/>
    </row>
    <row r="9" spans="1:7" s="1" customFormat="1" ht="25.5" customHeight="1" x14ac:dyDescent="0.2">
      <c r="A9" s="229" t="s">
        <v>531</v>
      </c>
      <c r="B9" s="229"/>
      <c r="C9" s="322" t="s">
        <v>532</v>
      </c>
      <c r="D9" s="322"/>
      <c r="E9" s="322"/>
      <c r="F9" s="322"/>
      <c r="G9" s="229"/>
    </row>
    <row r="10" spans="1:7" s="1" customFormat="1" x14ac:dyDescent="0.2">
      <c r="A10" s="229" t="s">
        <v>541</v>
      </c>
      <c r="B10" s="229"/>
      <c r="C10" s="322" t="s">
        <v>2177</v>
      </c>
      <c r="D10" s="322"/>
      <c r="E10" s="322"/>
      <c r="F10" s="322"/>
      <c r="G10" s="229"/>
    </row>
    <row r="11" spans="1:7" x14ac:dyDescent="0.2">
      <c r="A11" s="227"/>
      <c r="B11" s="227"/>
      <c r="C11" s="227"/>
      <c r="D11" s="227"/>
      <c r="E11" s="227"/>
      <c r="F11" s="227"/>
      <c r="G11" s="227"/>
    </row>
    <row r="12" spans="1:7" s="1" customFormat="1" ht="12.75" customHeight="1" x14ac:dyDescent="0.2">
      <c r="A12" s="323" t="s">
        <v>930</v>
      </c>
      <c r="B12" s="323"/>
      <c r="C12" s="323"/>
      <c r="D12" s="323"/>
      <c r="E12" s="323"/>
      <c r="F12" s="323"/>
      <c r="G12" s="228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233" t="s">
        <v>936</v>
      </c>
      <c r="G14" s="233" t="s">
        <v>937</v>
      </c>
    </row>
    <row r="15" spans="1:7" x14ac:dyDescent="0.2">
      <c r="A15" s="234">
        <v>1</v>
      </c>
      <c r="B15" s="233">
        <v>2</v>
      </c>
      <c r="C15" s="233">
        <v>3</v>
      </c>
      <c r="D15" s="233">
        <v>4</v>
      </c>
      <c r="E15" s="233">
        <v>5</v>
      </c>
      <c r="F15" s="233">
        <v>6</v>
      </c>
      <c r="G15" s="233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235"/>
      <c r="B17" s="236"/>
      <c r="C17" s="237" t="s">
        <v>938</v>
      </c>
      <c r="D17" s="331"/>
      <c r="E17" s="331"/>
      <c r="F17" s="331"/>
      <c r="G17" s="332"/>
    </row>
    <row r="18" spans="1:7" ht="25.5" x14ac:dyDescent="0.2">
      <c r="A18" s="238" t="s">
        <v>3</v>
      </c>
      <c r="B18" s="239" t="s">
        <v>2571</v>
      </c>
      <c r="C18" s="240" t="s">
        <v>2310</v>
      </c>
      <c r="D18" s="239" t="s">
        <v>672</v>
      </c>
      <c r="E18" s="241">
        <v>43.997799999999998</v>
      </c>
      <c r="F18" s="242">
        <v>2723</v>
      </c>
      <c r="G18" s="242">
        <v>119806.01</v>
      </c>
    </row>
    <row r="19" spans="1:7" ht="25.5" x14ac:dyDescent="0.2">
      <c r="A19" s="238" t="s">
        <v>5</v>
      </c>
      <c r="B19" s="239" t="s">
        <v>2564</v>
      </c>
      <c r="C19" s="240" t="s">
        <v>2307</v>
      </c>
      <c r="D19" s="239" t="s">
        <v>672</v>
      </c>
      <c r="E19" s="241">
        <v>444.33710000000002</v>
      </c>
      <c r="F19" s="242">
        <v>2677</v>
      </c>
      <c r="G19" s="242">
        <v>1189490.42</v>
      </c>
    </row>
    <row r="20" spans="1:7" ht="25.5" x14ac:dyDescent="0.2">
      <c r="A20" s="238" t="s">
        <v>7</v>
      </c>
      <c r="B20" s="239" t="s">
        <v>2567</v>
      </c>
      <c r="C20" s="240" t="s">
        <v>2301</v>
      </c>
      <c r="D20" s="239" t="s">
        <v>672</v>
      </c>
      <c r="E20" s="241">
        <v>238.82329999999999</v>
      </c>
      <c r="F20" s="242">
        <v>2632</v>
      </c>
      <c r="G20" s="242">
        <v>628582.93000000005</v>
      </c>
    </row>
    <row r="21" spans="1:7" ht="25.5" x14ac:dyDescent="0.2">
      <c r="A21" s="238" t="s">
        <v>9</v>
      </c>
      <c r="B21" s="239" t="s">
        <v>2565</v>
      </c>
      <c r="C21" s="240" t="s">
        <v>2289</v>
      </c>
      <c r="D21" s="239" t="s">
        <v>672</v>
      </c>
      <c r="E21" s="241">
        <v>433.46266500000002</v>
      </c>
      <c r="F21" s="242">
        <v>2358</v>
      </c>
      <c r="G21" s="242">
        <v>1022104.96</v>
      </c>
    </row>
    <row r="22" spans="1:7" ht="25.5" x14ac:dyDescent="0.2">
      <c r="A22" s="238" t="s">
        <v>11</v>
      </c>
      <c r="B22" s="239" t="s">
        <v>2566</v>
      </c>
      <c r="C22" s="240" t="s">
        <v>2283</v>
      </c>
      <c r="D22" s="239" t="s">
        <v>672</v>
      </c>
      <c r="E22" s="241">
        <v>389.3372</v>
      </c>
      <c r="F22" s="242">
        <v>2283</v>
      </c>
      <c r="G22" s="242">
        <v>888856.83</v>
      </c>
    </row>
    <row r="23" spans="1:7" ht="25.5" x14ac:dyDescent="0.2">
      <c r="A23" s="238" t="s">
        <v>13</v>
      </c>
      <c r="B23" s="239" t="s">
        <v>2569</v>
      </c>
      <c r="C23" s="240" t="s">
        <v>2343</v>
      </c>
      <c r="D23" s="239" t="s">
        <v>672</v>
      </c>
      <c r="E23" s="241">
        <v>100.28</v>
      </c>
      <c r="F23" s="242">
        <v>2206</v>
      </c>
      <c r="G23" s="242">
        <v>221217.68</v>
      </c>
    </row>
    <row r="24" spans="1:7" ht="25.5" x14ac:dyDescent="0.2">
      <c r="A24" s="238" t="s">
        <v>15</v>
      </c>
      <c r="B24" s="239" t="s">
        <v>2570</v>
      </c>
      <c r="C24" s="240" t="s">
        <v>2294</v>
      </c>
      <c r="D24" s="239" t="s">
        <v>672</v>
      </c>
      <c r="E24" s="241">
        <v>89.360119800000007</v>
      </c>
      <c r="F24" s="242">
        <v>2167</v>
      </c>
      <c r="G24" s="242">
        <v>193643.38</v>
      </c>
    </row>
    <row r="25" spans="1:7" ht="25.5" x14ac:dyDescent="0.2">
      <c r="A25" s="238" t="s">
        <v>17</v>
      </c>
      <c r="B25" s="239" t="s">
        <v>2568</v>
      </c>
      <c r="C25" s="240" t="s">
        <v>2298</v>
      </c>
      <c r="D25" s="239" t="s">
        <v>672</v>
      </c>
      <c r="E25" s="241">
        <v>267.54447499999998</v>
      </c>
      <c r="F25" s="242">
        <v>2129</v>
      </c>
      <c r="G25" s="242">
        <v>569602.18999999994</v>
      </c>
    </row>
    <row r="26" spans="1:7" ht="25.5" x14ac:dyDescent="0.2">
      <c r="A26" s="238" t="s">
        <v>19</v>
      </c>
      <c r="B26" s="239" t="s">
        <v>2572</v>
      </c>
      <c r="C26" s="240" t="s">
        <v>2323</v>
      </c>
      <c r="D26" s="239" t="s">
        <v>672</v>
      </c>
      <c r="E26" s="241">
        <v>9.2736000000000001</v>
      </c>
      <c r="F26" s="242">
        <v>2818</v>
      </c>
      <c r="G26" s="242">
        <v>26133</v>
      </c>
    </row>
    <row r="27" spans="1:7" ht="25.5" x14ac:dyDescent="0.2">
      <c r="A27" s="238" t="s">
        <v>21</v>
      </c>
      <c r="B27" s="239" t="s">
        <v>995</v>
      </c>
      <c r="C27" s="240" t="s">
        <v>996</v>
      </c>
      <c r="D27" s="239" t="s">
        <v>672</v>
      </c>
      <c r="E27" s="241">
        <v>4.2472676199999997</v>
      </c>
      <c r="F27" s="242">
        <v>2677</v>
      </c>
      <c r="G27" s="242">
        <v>11369.94</v>
      </c>
    </row>
    <row r="28" spans="1:7" ht="25.5" x14ac:dyDescent="0.2">
      <c r="A28" s="238" t="s">
        <v>23</v>
      </c>
      <c r="B28" s="239" t="s">
        <v>2563</v>
      </c>
      <c r="C28" s="240" t="s">
        <v>2357</v>
      </c>
      <c r="D28" s="239" t="s">
        <v>672</v>
      </c>
      <c r="E28" s="241">
        <v>788.37540000000001</v>
      </c>
      <c r="F28" s="242">
        <v>2404</v>
      </c>
      <c r="G28" s="242">
        <v>1895254.46</v>
      </c>
    </row>
    <row r="29" spans="1:7" ht="25.5" x14ac:dyDescent="0.2">
      <c r="A29" s="238" t="s">
        <v>25</v>
      </c>
      <c r="B29" s="239" t="s">
        <v>993</v>
      </c>
      <c r="C29" s="240" t="s">
        <v>994</v>
      </c>
      <c r="D29" s="239" t="s">
        <v>672</v>
      </c>
      <c r="E29" s="241">
        <v>4.2687184699999996</v>
      </c>
      <c r="F29" s="242">
        <v>2167</v>
      </c>
      <c r="G29" s="242">
        <v>9250.31</v>
      </c>
    </row>
    <row r="30" spans="1:7" ht="25.5" x14ac:dyDescent="0.2">
      <c r="A30" s="238" t="s">
        <v>27</v>
      </c>
      <c r="B30" s="239" t="s">
        <v>987</v>
      </c>
      <c r="C30" s="240" t="s">
        <v>988</v>
      </c>
      <c r="D30" s="239" t="s">
        <v>672</v>
      </c>
      <c r="E30" s="241">
        <v>11.873043579999999</v>
      </c>
      <c r="F30" s="242">
        <v>2051</v>
      </c>
      <c r="G30" s="242">
        <v>24351.61</v>
      </c>
    </row>
    <row r="31" spans="1:7" ht="25.5" x14ac:dyDescent="0.2">
      <c r="A31" s="238" t="s">
        <v>29</v>
      </c>
      <c r="B31" s="239" t="s">
        <v>985</v>
      </c>
      <c r="C31" s="240" t="s">
        <v>986</v>
      </c>
      <c r="D31" s="239" t="s">
        <v>672</v>
      </c>
      <c r="E31" s="241">
        <v>9.1487860699999999</v>
      </c>
      <c r="F31" s="242">
        <v>1974</v>
      </c>
      <c r="G31" s="242">
        <v>18059.7</v>
      </c>
    </row>
    <row r="32" spans="1:7" ht="25.5" x14ac:dyDescent="0.2">
      <c r="A32" s="238" t="s">
        <v>31</v>
      </c>
      <c r="B32" s="239" t="s">
        <v>981</v>
      </c>
      <c r="C32" s="240" t="s">
        <v>982</v>
      </c>
      <c r="D32" s="239" t="s">
        <v>672</v>
      </c>
      <c r="E32" s="241">
        <v>1.28933952</v>
      </c>
      <c r="F32" s="242">
        <v>2283</v>
      </c>
      <c r="G32" s="242">
        <v>2943.56</v>
      </c>
    </row>
    <row r="33" spans="1:7" ht="25.5" x14ac:dyDescent="0.2">
      <c r="A33" s="238" t="s">
        <v>33</v>
      </c>
      <c r="B33" s="239" t="s">
        <v>953</v>
      </c>
      <c r="C33" s="240" t="s">
        <v>954</v>
      </c>
      <c r="D33" s="239" t="s">
        <v>672</v>
      </c>
      <c r="E33" s="241">
        <v>0.54564316999999996</v>
      </c>
      <c r="F33" s="242">
        <v>1974</v>
      </c>
      <c r="G33" s="242">
        <v>1077.0999999999999</v>
      </c>
    </row>
    <row r="34" spans="1:7" x14ac:dyDescent="0.2">
      <c r="A34" s="243"/>
      <c r="B34" s="244"/>
      <c r="C34" s="245" t="s">
        <v>1001</v>
      </c>
      <c r="D34" s="246" t="s">
        <v>931</v>
      </c>
      <c r="E34" s="246"/>
      <c r="F34" s="246"/>
      <c r="G34" s="247">
        <v>6821750</v>
      </c>
    </row>
    <row r="35" spans="1:7" x14ac:dyDescent="0.2">
      <c r="A35" s="243"/>
      <c r="B35" s="244"/>
      <c r="C35" s="245" t="s">
        <v>1002</v>
      </c>
      <c r="D35" s="246" t="s">
        <v>672</v>
      </c>
      <c r="E35" s="246">
        <v>2836.1644999999999</v>
      </c>
      <c r="F35" s="246"/>
      <c r="G35" s="247"/>
    </row>
    <row r="36" spans="1:7" x14ac:dyDescent="0.2">
      <c r="A36" s="248"/>
      <c r="B36" s="249"/>
      <c r="C36" s="250"/>
      <c r="D36" s="251"/>
      <c r="E36" s="252"/>
      <c r="F36" s="253"/>
      <c r="G36" s="254"/>
    </row>
    <row r="37" spans="1:7" ht="14.25" x14ac:dyDescent="0.2">
      <c r="A37" s="235"/>
      <c r="B37" s="236"/>
      <c r="C37" s="237" t="s">
        <v>1003</v>
      </c>
      <c r="D37" s="314"/>
      <c r="E37" s="314"/>
      <c r="F37" s="314"/>
      <c r="G37" s="315"/>
    </row>
    <row r="38" spans="1:7" ht="22.5" x14ac:dyDescent="0.2">
      <c r="A38" s="238" t="s">
        <v>3</v>
      </c>
      <c r="B38" s="239" t="s">
        <v>1004</v>
      </c>
      <c r="C38" s="240" t="s">
        <v>1005</v>
      </c>
      <c r="D38" s="239" t="s">
        <v>1006</v>
      </c>
      <c r="E38" s="241">
        <v>194.59259892</v>
      </c>
      <c r="F38" s="242">
        <v>3252.48</v>
      </c>
      <c r="G38" s="242" t="s">
        <v>2573</v>
      </c>
    </row>
    <row r="39" spans="1:7" x14ac:dyDescent="0.2">
      <c r="A39" s="243"/>
      <c r="B39" s="244"/>
      <c r="C39" s="245" t="s">
        <v>1008</v>
      </c>
      <c r="D39" s="246" t="s">
        <v>931</v>
      </c>
      <c r="E39" s="246"/>
      <c r="F39" s="246"/>
      <c r="G39" s="247">
        <v>6821750</v>
      </c>
    </row>
    <row r="40" spans="1:7" x14ac:dyDescent="0.2">
      <c r="A40" s="248"/>
      <c r="B40" s="249"/>
      <c r="C40" s="250"/>
      <c r="D40" s="251"/>
      <c r="E40" s="252"/>
      <c r="F40" s="253"/>
      <c r="G40" s="254"/>
    </row>
    <row r="41" spans="1:7" ht="14.25" x14ac:dyDescent="0.2">
      <c r="A41" s="235"/>
      <c r="B41" s="236"/>
      <c r="C41" s="237" t="s">
        <v>1009</v>
      </c>
      <c r="D41" s="314"/>
      <c r="E41" s="314"/>
      <c r="F41" s="314"/>
      <c r="G41" s="315"/>
    </row>
    <row r="42" spans="1:7" ht="22.5" x14ac:dyDescent="0.2">
      <c r="A42" s="238" t="s">
        <v>3</v>
      </c>
      <c r="B42" s="239" t="s">
        <v>1081</v>
      </c>
      <c r="C42" s="240" t="s">
        <v>1082</v>
      </c>
      <c r="D42" s="239" t="s">
        <v>1013</v>
      </c>
      <c r="E42" s="241">
        <v>13.07429099</v>
      </c>
      <c r="F42" s="242">
        <v>126</v>
      </c>
      <c r="G42" s="242">
        <v>1647.36</v>
      </c>
    </row>
    <row r="43" spans="1:7" ht="22.5" outlineLevel="2" x14ac:dyDescent="0.2">
      <c r="A43" s="238" t="s">
        <v>5</v>
      </c>
      <c r="B43" s="239" t="s">
        <v>1115</v>
      </c>
      <c r="C43" s="240" t="s">
        <v>1116</v>
      </c>
      <c r="D43" s="239" t="s">
        <v>1013</v>
      </c>
      <c r="E43" s="241">
        <v>1.3292200000000001E-3</v>
      </c>
      <c r="F43" s="242">
        <v>13</v>
      </c>
      <c r="G43" s="242">
        <v>0.02</v>
      </c>
    </row>
    <row r="44" spans="1:7" ht="22.5" x14ac:dyDescent="0.2">
      <c r="A44" s="238" t="s">
        <v>7</v>
      </c>
      <c r="B44" s="239" t="s">
        <v>2580</v>
      </c>
      <c r="C44" s="240" t="s">
        <v>2302</v>
      </c>
      <c r="D44" s="239" t="s">
        <v>1013</v>
      </c>
      <c r="E44" s="241">
        <v>108.87900999999999</v>
      </c>
      <c r="F44" s="242">
        <v>316</v>
      </c>
      <c r="G44" s="242">
        <v>34405.769999999997</v>
      </c>
    </row>
    <row r="45" spans="1:7" ht="22.5" outlineLevel="2" x14ac:dyDescent="0.2">
      <c r="A45" s="238" t="s">
        <v>9</v>
      </c>
      <c r="B45" s="239" t="s">
        <v>1101</v>
      </c>
      <c r="C45" s="240" t="s">
        <v>1102</v>
      </c>
      <c r="D45" s="239" t="s">
        <v>1013</v>
      </c>
      <c r="E45" s="241">
        <v>108.56514944</v>
      </c>
      <c r="F45" s="242">
        <v>44</v>
      </c>
      <c r="G45" s="242">
        <v>4776.87</v>
      </c>
    </row>
    <row r="46" spans="1:7" ht="22.5" x14ac:dyDescent="0.2">
      <c r="A46" s="238" t="s">
        <v>11</v>
      </c>
      <c r="B46" s="239" t="s">
        <v>2588</v>
      </c>
      <c r="C46" s="240" t="s">
        <v>2328</v>
      </c>
      <c r="D46" s="239" t="s">
        <v>1013</v>
      </c>
      <c r="E46" s="241">
        <v>9.3045100000000002E-3</v>
      </c>
      <c r="F46" s="242">
        <v>282</v>
      </c>
      <c r="G46" s="242">
        <v>2.62</v>
      </c>
    </row>
    <row r="47" spans="1:7" ht="22.5" outlineLevel="2" x14ac:dyDescent="0.2">
      <c r="A47" s="238" t="s">
        <v>13</v>
      </c>
      <c r="B47" s="239" t="s">
        <v>2586</v>
      </c>
      <c r="C47" s="240" t="s">
        <v>2330</v>
      </c>
      <c r="D47" s="239" t="s">
        <v>1013</v>
      </c>
      <c r="E47" s="241">
        <v>1.9938239999999999E-2</v>
      </c>
      <c r="F47" s="242">
        <v>3680</v>
      </c>
      <c r="G47" s="242">
        <v>73.37</v>
      </c>
    </row>
    <row r="48" spans="1:7" x14ac:dyDescent="0.2">
      <c r="A48" s="255"/>
      <c r="B48" s="256"/>
      <c r="C48" s="257" t="s">
        <v>1018</v>
      </c>
      <c r="D48" s="258" t="s">
        <v>1006</v>
      </c>
      <c r="E48" s="259">
        <v>1.9938239999999999E-2</v>
      </c>
      <c r="F48" s="259">
        <v>2358</v>
      </c>
      <c r="G48" s="259">
        <v>47.01</v>
      </c>
    </row>
    <row r="49" spans="1:7" ht="22.5" outlineLevel="2" x14ac:dyDescent="0.2">
      <c r="A49" s="238" t="s">
        <v>15</v>
      </c>
      <c r="B49" s="239" t="s">
        <v>2587</v>
      </c>
      <c r="C49" s="240" t="s">
        <v>2329</v>
      </c>
      <c r="D49" s="239" t="s">
        <v>1013</v>
      </c>
      <c r="E49" s="241">
        <v>1.395677E-2</v>
      </c>
      <c r="F49" s="242">
        <v>278</v>
      </c>
      <c r="G49" s="242">
        <v>3.88</v>
      </c>
    </row>
    <row r="50" spans="1:7" ht="22.5" x14ac:dyDescent="0.2">
      <c r="A50" s="238" t="s">
        <v>17</v>
      </c>
      <c r="B50" s="239" t="s">
        <v>2168</v>
      </c>
      <c r="C50" s="240" t="s">
        <v>1835</v>
      </c>
      <c r="D50" s="239" t="s">
        <v>1013</v>
      </c>
      <c r="E50" s="241">
        <v>3.0524855999999998</v>
      </c>
      <c r="F50" s="242">
        <v>5788</v>
      </c>
      <c r="G50" s="242">
        <v>17667.79</v>
      </c>
    </row>
    <row r="51" spans="1:7" x14ac:dyDescent="0.2">
      <c r="A51" s="255"/>
      <c r="B51" s="256"/>
      <c r="C51" s="257" t="s">
        <v>1018</v>
      </c>
      <c r="D51" s="258" t="s">
        <v>1006</v>
      </c>
      <c r="E51" s="259">
        <v>3.0524855999999998</v>
      </c>
      <c r="F51" s="259">
        <v>2358</v>
      </c>
      <c r="G51" s="259">
        <v>7197.76</v>
      </c>
    </row>
    <row r="52" spans="1:7" ht="22.5" x14ac:dyDescent="0.2">
      <c r="A52" s="238" t="s">
        <v>19</v>
      </c>
      <c r="B52" s="239" t="s">
        <v>1059</v>
      </c>
      <c r="C52" s="240" t="s">
        <v>1060</v>
      </c>
      <c r="D52" s="239" t="s">
        <v>1013</v>
      </c>
      <c r="E52" s="241">
        <v>3.3230400000000002E-3</v>
      </c>
      <c r="F52" s="242">
        <v>5535</v>
      </c>
      <c r="G52" s="242">
        <v>18.39</v>
      </c>
    </row>
    <row r="53" spans="1:7" outlineLevel="2" x14ac:dyDescent="0.2">
      <c r="A53" s="255"/>
      <c r="B53" s="256"/>
      <c r="C53" s="257" t="s">
        <v>1018</v>
      </c>
      <c r="D53" s="258" t="s">
        <v>1006</v>
      </c>
      <c r="E53" s="259">
        <v>3.3230400000000002E-3</v>
      </c>
      <c r="F53" s="259">
        <v>2358</v>
      </c>
      <c r="G53" s="259">
        <v>7.84</v>
      </c>
    </row>
    <row r="54" spans="1:7" ht="22.5" x14ac:dyDescent="0.2">
      <c r="A54" s="238" t="s">
        <v>21</v>
      </c>
      <c r="B54" s="239" t="s">
        <v>1045</v>
      </c>
      <c r="C54" s="240" t="s">
        <v>1046</v>
      </c>
      <c r="D54" s="239" t="s">
        <v>1013</v>
      </c>
      <c r="E54" s="241">
        <v>18.89094678</v>
      </c>
      <c r="F54" s="242">
        <v>4716</v>
      </c>
      <c r="G54" s="242">
        <v>89089.71</v>
      </c>
    </row>
    <row r="55" spans="1:7" outlineLevel="2" x14ac:dyDescent="0.2">
      <c r="A55" s="255"/>
      <c r="B55" s="256"/>
      <c r="C55" s="257" t="s">
        <v>1018</v>
      </c>
      <c r="D55" s="258" t="s">
        <v>1006</v>
      </c>
      <c r="E55" s="259">
        <v>18.890946778</v>
      </c>
      <c r="F55" s="259">
        <v>2358</v>
      </c>
      <c r="G55" s="259">
        <v>44544.85</v>
      </c>
    </row>
    <row r="56" spans="1:7" ht="22.5" x14ac:dyDescent="0.2">
      <c r="A56" s="238" t="s">
        <v>23</v>
      </c>
      <c r="B56" s="239" t="s">
        <v>2577</v>
      </c>
      <c r="C56" s="240" t="s">
        <v>2361</v>
      </c>
      <c r="D56" s="239" t="s">
        <v>1013</v>
      </c>
      <c r="E56" s="241">
        <v>41.763399999999997</v>
      </c>
      <c r="F56" s="242">
        <v>1018</v>
      </c>
      <c r="G56" s="242">
        <v>42515.14</v>
      </c>
    </row>
    <row r="57" spans="1:7" ht="22.5" outlineLevel="2" x14ac:dyDescent="0.2">
      <c r="A57" s="238" t="s">
        <v>25</v>
      </c>
      <c r="B57" s="239" t="s">
        <v>2584</v>
      </c>
      <c r="C57" s="240" t="s">
        <v>2358</v>
      </c>
      <c r="D57" s="239" t="s">
        <v>1013</v>
      </c>
      <c r="E57" s="241">
        <v>32.850439999999999</v>
      </c>
      <c r="F57" s="242">
        <v>34</v>
      </c>
      <c r="G57" s="242">
        <v>1116.9100000000001</v>
      </c>
    </row>
    <row r="58" spans="1:7" ht="22.5" x14ac:dyDescent="0.2">
      <c r="A58" s="238" t="s">
        <v>27</v>
      </c>
      <c r="B58" s="239" t="s">
        <v>2574</v>
      </c>
      <c r="C58" s="240" t="s">
        <v>2575</v>
      </c>
      <c r="D58" s="239" t="s">
        <v>1013</v>
      </c>
      <c r="E58" s="241">
        <v>47.899932829999997</v>
      </c>
      <c r="F58" s="242">
        <v>16407</v>
      </c>
      <c r="G58" s="242">
        <v>785894.2</v>
      </c>
    </row>
    <row r="59" spans="1:7" x14ac:dyDescent="0.2">
      <c r="A59" s="255"/>
      <c r="B59" s="256"/>
      <c r="C59" s="257" t="s">
        <v>1018</v>
      </c>
      <c r="D59" s="258" t="s">
        <v>1006</v>
      </c>
      <c r="E59" s="259">
        <v>47.899932829999997</v>
      </c>
      <c r="F59" s="259">
        <v>4025</v>
      </c>
      <c r="G59" s="259">
        <v>192797.23</v>
      </c>
    </row>
    <row r="60" spans="1:7" ht="22.5" outlineLevel="2" x14ac:dyDescent="0.2">
      <c r="A60" s="238" t="s">
        <v>29</v>
      </c>
      <c r="B60" s="239" t="s">
        <v>2578</v>
      </c>
      <c r="C60" s="240" t="s">
        <v>2285</v>
      </c>
      <c r="D60" s="239" t="s">
        <v>1013</v>
      </c>
      <c r="E60" s="241">
        <v>3.0836100000000002</v>
      </c>
      <c r="F60" s="242">
        <v>11348</v>
      </c>
      <c r="G60" s="242">
        <v>34992.81</v>
      </c>
    </row>
    <row r="61" spans="1:7" x14ac:dyDescent="0.2">
      <c r="A61" s="255"/>
      <c r="B61" s="256"/>
      <c r="C61" s="257" t="s">
        <v>1018</v>
      </c>
      <c r="D61" s="258" t="s">
        <v>1006</v>
      </c>
      <c r="E61" s="259">
        <v>3.0836100000000002</v>
      </c>
      <c r="F61" s="259">
        <v>3368</v>
      </c>
      <c r="G61" s="259">
        <v>10385.6</v>
      </c>
    </row>
    <row r="62" spans="1:7" ht="22.5" x14ac:dyDescent="0.2">
      <c r="A62" s="238" t="s">
        <v>31</v>
      </c>
      <c r="B62" s="239" t="s">
        <v>2582</v>
      </c>
      <c r="C62" s="240" t="s">
        <v>2346</v>
      </c>
      <c r="D62" s="239" t="s">
        <v>1013</v>
      </c>
      <c r="E62" s="241">
        <v>13.91385</v>
      </c>
      <c r="F62" s="242">
        <v>399</v>
      </c>
      <c r="G62" s="242">
        <v>5551.63</v>
      </c>
    </row>
    <row r="63" spans="1:7" ht="22.5" x14ac:dyDescent="0.2">
      <c r="A63" s="238" t="s">
        <v>33</v>
      </c>
      <c r="B63" s="239" t="s">
        <v>2585</v>
      </c>
      <c r="C63" s="240" t="s">
        <v>2351</v>
      </c>
      <c r="D63" s="239" t="s">
        <v>1013</v>
      </c>
      <c r="E63" s="241">
        <v>3.1838899999999999</v>
      </c>
      <c r="F63" s="242">
        <v>115</v>
      </c>
      <c r="G63" s="242">
        <v>366.15</v>
      </c>
    </row>
    <row r="64" spans="1:7" ht="22.5" x14ac:dyDescent="0.2">
      <c r="A64" s="238" t="s">
        <v>35</v>
      </c>
      <c r="B64" s="239" t="s">
        <v>1087</v>
      </c>
      <c r="C64" s="240" t="s">
        <v>1088</v>
      </c>
      <c r="D64" s="239" t="s">
        <v>1013</v>
      </c>
      <c r="E64" s="241">
        <v>15.6477602</v>
      </c>
      <c r="F64" s="242">
        <v>88</v>
      </c>
      <c r="G64" s="242">
        <v>1377</v>
      </c>
    </row>
    <row r="65" spans="1:7" ht="22.5" x14ac:dyDescent="0.2">
      <c r="A65" s="238" t="s">
        <v>37</v>
      </c>
      <c r="B65" s="239" t="s">
        <v>2581</v>
      </c>
      <c r="C65" s="240" t="s">
        <v>2290</v>
      </c>
      <c r="D65" s="239" t="s">
        <v>1013</v>
      </c>
      <c r="E65" s="241">
        <v>26.478825560000001</v>
      </c>
      <c r="F65" s="242">
        <v>500</v>
      </c>
      <c r="G65" s="242">
        <v>13239.41</v>
      </c>
    </row>
    <row r="66" spans="1:7" ht="22.5" x14ac:dyDescent="0.2">
      <c r="A66" s="238" t="s">
        <v>39</v>
      </c>
      <c r="B66" s="239" t="s">
        <v>1514</v>
      </c>
      <c r="C66" s="240" t="s">
        <v>1397</v>
      </c>
      <c r="D66" s="239" t="s">
        <v>1013</v>
      </c>
      <c r="E66" s="241">
        <v>0.4406351</v>
      </c>
      <c r="F66" s="242">
        <v>1357</v>
      </c>
      <c r="G66" s="242">
        <v>597.94000000000005</v>
      </c>
    </row>
    <row r="67" spans="1:7" ht="25.5" x14ac:dyDescent="0.2">
      <c r="A67" s="238" t="s">
        <v>41</v>
      </c>
      <c r="B67" s="239" t="s">
        <v>1097</v>
      </c>
      <c r="C67" s="240" t="s">
        <v>1098</v>
      </c>
      <c r="D67" s="239" t="s">
        <v>1013</v>
      </c>
      <c r="E67" s="241">
        <v>3.9876000000000001E-4</v>
      </c>
      <c r="F67" s="242">
        <v>187</v>
      </c>
      <c r="G67" s="242">
        <v>7.0000000000000007E-2</v>
      </c>
    </row>
    <row r="68" spans="1:7" ht="22.5" x14ac:dyDescent="0.2">
      <c r="A68" s="238" t="s">
        <v>43</v>
      </c>
      <c r="B68" s="239" t="s">
        <v>1047</v>
      </c>
      <c r="C68" s="240" t="s">
        <v>1048</v>
      </c>
      <c r="D68" s="239" t="s">
        <v>1013</v>
      </c>
      <c r="E68" s="241">
        <v>216.20092288000001</v>
      </c>
      <c r="F68" s="242">
        <v>224</v>
      </c>
      <c r="G68" s="242">
        <v>48429.01</v>
      </c>
    </row>
    <row r="69" spans="1:7" ht="25.5" x14ac:dyDescent="0.2">
      <c r="A69" s="238" t="s">
        <v>45</v>
      </c>
      <c r="B69" s="239" t="s">
        <v>1057</v>
      </c>
      <c r="C69" s="240" t="s">
        <v>1058</v>
      </c>
      <c r="D69" s="239" t="s">
        <v>1013</v>
      </c>
      <c r="E69" s="241">
        <v>5.0510199999999998E-3</v>
      </c>
      <c r="F69" s="242">
        <v>357</v>
      </c>
      <c r="G69" s="242">
        <v>1.8</v>
      </c>
    </row>
    <row r="70" spans="1:7" ht="22.5" x14ac:dyDescent="0.2">
      <c r="A70" s="238" t="s">
        <v>47</v>
      </c>
      <c r="B70" s="239" t="s">
        <v>2583</v>
      </c>
      <c r="C70" s="240" t="s">
        <v>2345</v>
      </c>
      <c r="D70" s="239" t="s">
        <v>1013</v>
      </c>
      <c r="E70" s="241">
        <v>25.822099999999999</v>
      </c>
      <c r="F70" s="242">
        <v>93</v>
      </c>
      <c r="G70" s="242">
        <v>2401.46</v>
      </c>
    </row>
    <row r="71" spans="1:7" ht="22.5" x14ac:dyDescent="0.2">
      <c r="A71" s="238" t="s">
        <v>49</v>
      </c>
      <c r="B71" s="239" t="s">
        <v>1021</v>
      </c>
      <c r="C71" s="240" t="s">
        <v>1022</v>
      </c>
      <c r="D71" s="239" t="s">
        <v>1013</v>
      </c>
      <c r="E71" s="241">
        <v>5.6219449999999997E-2</v>
      </c>
      <c r="F71" s="242">
        <v>7831</v>
      </c>
      <c r="G71" s="242">
        <v>440.25</v>
      </c>
    </row>
    <row r="72" spans="1:7" outlineLevel="2" x14ac:dyDescent="0.2">
      <c r="A72" s="255"/>
      <c r="B72" s="256"/>
      <c r="C72" s="257" t="s">
        <v>1018</v>
      </c>
      <c r="D72" s="258" t="s">
        <v>1006</v>
      </c>
      <c r="E72" s="259">
        <v>5.6219449999999997E-2</v>
      </c>
      <c r="F72" s="259">
        <v>2358</v>
      </c>
      <c r="G72" s="259">
        <v>132.57</v>
      </c>
    </row>
    <row r="73" spans="1:7" ht="22.5" x14ac:dyDescent="0.2">
      <c r="A73" s="238" t="s">
        <v>51</v>
      </c>
      <c r="B73" s="239" t="s">
        <v>1085</v>
      </c>
      <c r="C73" s="240" t="s">
        <v>1086</v>
      </c>
      <c r="D73" s="239" t="s">
        <v>1013</v>
      </c>
      <c r="E73" s="241">
        <v>4.52170513</v>
      </c>
      <c r="F73" s="242">
        <v>110</v>
      </c>
      <c r="G73" s="242">
        <v>497.39</v>
      </c>
    </row>
    <row r="74" spans="1:7" ht="22.5" x14ac:dyDescent="0.2">
      <c r="A74" s="238" t="s">
        <v>53</v>
      </c>
      <c r="B74" s="239" t="s">
        <v>1119</v>
      </c>
      <c r="C74" s="240" t="s">
        <v>1120</v>
      </c>
      <c r="D74" s="239" t="s">
        <v>1013</v>
      </c>
      <c r="E74" s="241">
        <v>5.6219449999999997E-2</v>
      </c>
      <c r="F74" s="242">
        <v>33</v>
      </c>
      <c r="G74" s="242">
        <v>1.86</v>
      </c>
    </row>
    <row r="75" spans="1:7" ht="25.5" outlineLevel="2" x14ac:dyDescent="0.2">
      <c r="A75" s="238" t="s">
        <v>55</v>
      </c>
      <c r="B75" s="239" t="s">
        <v>2579</v>
      </c>
      <c r="C75" s="240" t="s">
        <v>2291</v>
      </c>
      <c r="D75" s="239" t="s">
        <v>1013</v>
      </c>
      <c r="E75" s="241">
        <v>12.659869280000001</v>
      </c>
      <c r="F75" s="242">
        <v>2754</v>
      </c>
      <c r="G75" s="242">
        <v>34865.279999999999</v>
      </c>
    </row>
    <row r="76" spans="1:7" x14ac:dyDescent="0.2">
      <c r="A76" s="255"/>
      <c r="B76" s="256"/>
      <c r="C76" s="257" t="s">
        <v>1018</v>
      </c>
      <c r="D76" s="258" t="s">
        <v>1006</v>
      </c>
      <c r="E76" s="259">
        <v>12.659869280000001</v>
      </c>
      <c r="F76" s="259">
        <v>1974</v>
      </c>
      <c r="G76" s="259">
        <v>24990.58</v>
      </c>
    </row>
    <row r="77" spans="1:7" ht="25.5" outlineLevel="2" x14ac:dyDescent="0.2">
      <c r="A77" s="238" t="s">
        <v>57</v>
      </c>
      <c r="B77" s="239" t="s">
        <v>2576</v>
      </c>
      <c r="C77" s="240" t="s">
        <v>2344</v>
      </c>
      <c r="D77" s="239" t="s">
        <v>1013</v>
      </c>
      <c r="E77" s="241">
        <v>13.91385</v>
      </c>
      <c r="F77" s="242">
        <v>17262</v>
      </c>
      <c r="G77" s="242">
        <v>240180.88</v>
      </c>
    </row>
    <row r="78" spans="1:7" x14ac:dyDescent="0.2">
      <c r="A78" s="255"/>
      <c r="B78" s="256"/>
      <c r="C78" s="257" t="s">
        <v>1014</v>
      </c>
      <c r="D78" s="258" t="s">
        <v>1006</v>
      </c>
      <c r="E78" s="259">
        <v>27.8277</v>
      </c>
      <c r="F78" s="259">
        <v>2863</v>
      </c>
      <c r="G78" s="259">
        <v>79670.710000000006</v>
      </c>
    </row>
    <row r="79" spans="1:7" ht="25.5" x14ac:dyDescent="0.2">
      <c r="A79" s="238" t="s">
        <v>59</v>
      </c>
      <c r="B79" s="239" t="s">
        <v>1051</v>
      </c>
      <c r="C79" s="240" t="s">
        <v>1052</v>
      </c>
      <c r="D79" s="239" t="s">
        <v>1013</v>
      </c>
      <c r="E79" s="241">
        <v>76.179980090000001</v>
      </c>
      <c r="F79" s="242">
        <v>7999</v>
      </c>
      <c r="G79" s="242">
        <v>609363.66</v>
      </c>
    </row>
    <row r="80" spans="1:7" x14ac:dyDescent="0.2">
      <c r="A80" s="255"/>
      <c r="B80" s="256"/>
      <c r="C80" s="257" t="s">
        <v>1018</v>
      </c>
      <c r="D80" s="258" t="s">
        <v>1006</v>
      </c>
      <c r="E80" s="259">
        <v>76.179980090000001</v>
      </c>
      <c r="F80" s="259">
        <v>3368</v>
      </c>
      <c r="G80" s="259">
        <v>256574.17</v>
      </c>
    </row>
    <row r="81" spans="1:7" ht="22.5" x14ac:dyDescent="0.2">
      <c r="A81" s="238" t="s">
        <v>61</v>
      </c>
      <c r="B81" s="239" t="s">
        <v>1040</v>
      </c>
      <c r="C81" s="240" t="s">
        <v>1041</v>
      </c>
      <c r="D81" s="239" t="s">
        <v>1013</v>
      </c>
      <c r="E81" s="241">
        <v>4.91697658</v>
      </c>
      <c r="F81" s="242">
        <v>7505</v>
      </c>
      <c r="G81" s="242">
        <v>36901.910000000003</v>
      </c>
    </row>
    <row r="82" spans="1:7" x14ac:dyDescent="0.2">
      <c r="A82" s="255"/>
      <c r="B82" s="256"/>
      <c r="C82" s="257" t="s">
        <v>1018</v>
      </c>
      <c r="D82" s="258" t="s">
        <v>1006</v>
      </c>
      <c r="E82" s="259">
        <v>4.916976579</v>
      </c>
      <c r="F82" s="259">
        <v>3368</v>
      </c>
      <c r="G82" s="259">
        <v>16560.38</v>
      </c>
    </row>
    <row r="83" spans="1:7" ht="25.5" x14ac:dyDescent="0.2">
      <c r="A83" s="238" t="s">
        <v>63</v>
      </c>
      <c r="B83" s="239" t="s">
        <v>1089</v>
      </c>
      <c r="C83" s="240" t="s">
        <v>1090</v>
      </c>
      <c r="D83" s="239" t="s">
        <v>1013</v>
      </c>
      <c r="E83" s="241">
        <v>3.4803762599999999</v>
      </c>
      <c r="F83" s="242">
        <v>175</v>
      </c>
      <c r="G83" s="242">
        <v>609.07000000000005</v>
      </c>
    </row>
    <row r="84" spans="1:7" x14ac:dyDescent="0.2">
      <c r="A84" s="243"/>
      <c r="B84" s="244"/>
      <c r="C84" s="245" t="s">
        <v>1123</v>
      </c>
      <c r="D84" s="246" t="s">
        <v>931</v>
      </c>
      <c r="E84" s="246"/>
      <c r="F84" s="246"/>
      <c r="G84" s="247">
        <v>2007028</v>
      </c>
    </row>
    <row r="85" spans="1:7" x14ac:dyDescent="0.2">
      <c r="A85" s="248"/>
      <c r="B85" s="249"/>
      <c r="C85" s="250"/>
      <c r="D85" s="251"/>
      <c r="E85" s="252"/>
      <c r="F85" s="253"/>
      <c r="G85" s="254"/>
    </row>
    <row r="86" spans="1:7" ht="14.25" x14ac:dyDescent="0.2">
      <c r="A86" s="235"/>
      <c r="B86" s="236"/>
      <c r="C86" s="237" t="s">
        <v>1124</v>
      </c>
      <c r="D86" s="314"/>
      <c r="E86" s="314"/>
      <c r="F86" s="314"/>
      <c r="G86" s="315"/>
    </row>
    <row r="87" spans="1:7" ht="38.25" x14ac:dyDescent="0.2">
      <c r="A87" s="238" t="s">
        <v>3</v>
      </c>
      <c r="B87" s="239" t="s">
        <v>1293</v>
      </c>
      <c r="C87" s="240" t="s">
        <v>2182</v>
      </c>
      <c r="D87" s="239" t="s">
        <v>709</v>
      </c>
      <c r="E87" s="241">
        <v>2</v>
      </c>
      <c r="F87" s="242">
        <v>789847.2</v>
      </c>
      <c r="G87" s="242">
        <v>1579694.4</v>
      </c>
    </row>
    <row r="88" spans="1:7" ht="38.25" x14ac:dyDescent="0.2">
      <c r="A88" s="238" t="s">
        <v>5</v>
      </c>
      <c r="B88" s="239" t="s">
        <v>1293</v>
      </c>
      <c r="C88" s="240" t="s">
        <v>2183</v>
      </c>
      <c r="D88" s="239" t="s">
        <v>709</v>
      </c>
      <c r="E88" s="241">
        <v>4</v>
      </c>
      <c r="F88" s="242">
        <v>372340.8</v>
      </c>
      <c r="G88" s="242">
        <v>1489363.2</v>
      </c>
    </row>
    <row r="89" spans="1:7" ht="38.25" x14ac:dyDescent="0.2">
      <c r="A89" s="238" t="s">
        <v>7</v>
      </c>
      <c r="B89" s="239" t="s">
        <v>1293</v>
      </c>
      <c r="C89" s="240" t="s">
        <v>2203</v>
      </c>
      <c r="D89" s="239" t="s">
        <v>709</v>
      </c>
      <c r="E89" s="241">
        <v>8</v>
      </c>
      <c r="F89" s="242">
        <v>14790</v>
      </c>
      <c r="G89" s="242">
        <v>118320</v>
      </c>
    </row>
    <row r="90" spans="1:7" ht="38.25" x14ac:dyDescent="0.2">
      <c r="A90" s="238" t="s">
        <v>9</v>
      </c>
      <c r="B90" s="239" t="s">
        <v>1293</v>
      </c>
      <c r="C90" s="240" t="s">
        <v>2204</v>
      </c>
      <c r="D90" s="239" t="s">
        <v>788</v>
      </c>
      <c r="E90" s="241">
        <v>18</v>
      </c>
      <c r="F90" s="242">
        <v>5612.16</v>
      </c>
      <c r="G90" s="242">
        <v>101018.88</v>
      </c>
    </row>
    <row r="91" spans="1:7" ht="22.5" x14ac:dyDescent="0.2">
      <c r="A91" s="238" t="s">
        <v>11</v>
      </c>
      <c r="B91" s="239" t="s">
        <v>2229</v>
      </c>
      <c r="C91" s="240" t="s">
        <v>2230</v>
      </c>
      <c r="D91" s="239" t="s">
        <v>2231</v>
      </c>
      <c r="E91" s="241">
        <v>4</v>
      </c>
      <c r="F91" s="242">
        <v>3173</v>
      </c>
      <c r="G91" s="242">
        <v>12692</v>
      </c>
    </row>
    <row r="92" spans="1:7" ht="22.5" x14ac:dyDescent="0.2">
      <c r="A92" s="238" t="s">
        <v>13</v>
      </c>
      <c r="B92" s="239" t="s">
        <v>2255</v>
      </c>
      <c r="C92" s="240" t="s">
        <v>2256</v>
      </c>
      <c r="D92" s="239" t="s">
        <v>709</v>
      </c>
      <c r="E92" s="241">
        <v>4</v>
      </c>
      <c r="F92" s="242">
        <v>364</v>
      </c>
      <c r="G92" s="242">
        <v>1456</v>
      </c>
    </row>
    <row r="93" spans="1:7" ht="22.5" x14ac:dyDescent="0.2">
      <c r="A93" s="238" t="s">
        <v>15</v>
      </c>
      <c r="B93" s="239" t="s">
        <v>2259</v>
      </c>
      <c r="C93" s="240" t="s">
        <v>2260</v>
      </c>
      <c r="D93" s="239" t="s">
        <v>709</v>
      </c>
      <c r="E93" s="241">
        <v>4</v>
      </c>
      <c r="F93" s="242">
        <v>197</v>
      </c>
      <c r="G93" s="242">
        <v>788</v>
      </c>
    </row>
    <row r="94" spans="1:7" ht="22.5" x14ac:dyDescent="0.2">
      <c r="A94" s="238" t="s">
        <v>17</v>
      </c>
      <c r="B94" s="239" t="s">
        <v>2274</v>
      </c>
      <c r="C94" s="240" t="s">
        <v>2275</v>
      </c>
      <c r="D94" s="239" t="s">
        <v>628</v>
      </c>
      <c r="E94" s="241">
        <v>7.0000000000000007E-2</v>
      </c>
      <c r="F94" s="242">
        <v>740</v>
      </c>
      <c r="G94" s="242">
        <v>51.8</v>
      </c>
    </row>
    <row r="95" spans="1:7" ht="22.5" x14ac:dyDescent="0.2">
      <c r="A95" s="238" t="s">
        <v>19</v>
      </c>
      <c r="B95" s="239" t="s">
        <v>2264</v>
      </c>
      <c r="C95" s="240" t="s">
        <v>2265</v>
      </c>
      <c r="D95" s="239" t="s">
        <v>628</v>
      </c>
      <c r="E95" s="241">
        <v>0.96</v>
      </c>
      <c r="F95" s="242">
        <v>633</v>
      </c>
      <c r="G95" s="242">
        <v>607.67999999999995</v>
      </c>
    </row>
    <row r="96" spans="1:7" ht="22.5" x14ac:dyDescent="0.2">
      <c r="A96" s="238" t="s">
        <v>21</v>
      </c>
      <c r="B96" s="239" t="s">
        <v>2257</v>
      </c>
      <c r="C96" s="240" t="s">
        <v>2258</v>
      </c>
      <c r="D96" s="239" t="s">
        <v>709</v>
      </c>
      <c r="E96" s="241">
        <v>4</v>
      </c>
      <c r="F96" s="242">
        <v>292</v>
      </c>
      <c r="G96" s="242">
        <v>1168</v>
      </c>
    </row>
    <row r="97" spans="1:7" ht="22.5" x14ac:dyDescent="0.2">
      <c r="A97" s="238" t="s">
        <v>23</v>
      </c>
      <c r="B97" s="239" t="s">
        <v>2247</v>
      </c>
      <c r="C97" s="240" t="s">
        <v>2248</v>
      </c>
      <c r="D97" s="239" t="s">
        <v>628</v>
      </c>
      <c r="E97" s="241">
        <v>5.87</v>
      </c>
      <c r="F97" s="242">
        <v>589</v>
      </c>
      <c r="G97" s="242">
        <v>3457.43</v>
      </c>
    </row>
    <row r="98" spans="1:7" ht="22.5" x14ac:dyDescent="0.2">
      <c r="A98" s="238" t="s">
        <v>25</v>
      </c>
      <c r="B98" s="239" t="s">
        <v>2234</v>
      </c>
      <c r="C98" s="240" t="s">
        <v>2235</v>
      </c>
      <c r="D98" s="239" t="s">
        <v>584</v>
      </c>
      <c r="E98" s="241">
        <v>2.9049229999999999E-2</v>
      </c>
      <c r="F98" s="242">
        <v>327064</v>
      </c>
      <c r="G98" s="242">
        <v>9500.9599999999991</v>
      </c>
    </row>
    <row r="99" spans="1:7" ht="22.5" x14ac:dyDescent="0.2">
      <c r="A99" s="238" t="s">
        <v>27</v>
      </c>
      <c r="B99" s="239" t="s">
        <v>2238</v>
      </c>
      <c r="C99" s="240" t="s">
        <v>2239</v>
      </c>
      <c r="D99" s="239" t="s">
        <v>584</v>
      </c>
      <c r="E99" s="241">
        <v>2.6363999999999999E-2</v>
      </c>
      <c r="F99" s="242">
        <v>294902</v>
      </c>
      <c r="G99" s="242">
        <v>7774.8</v>
      </c>
    </row>
    <row r="100" spans="1:7" ht="22.5" x14ac:dyDescent="0.2">
      <c r="A100" s="238" t="s">
        <v>29</v>
      </c>
      <c r="B100" s="239" t="s">
        <v>2272</v>
      </c>
      <c r="C100" s="240" t="s">
        <v>2273</v>
      </c>
      <c r="D100" s="239" t="s">
        <v>584</v>
      </c>
      <c r="E100" s="241">
        <v>4.0000000000000002E-4</v>
      </c>
      <c r="F100" s="242">
        <v>157952</v>
      </c>
      <c r="G100" s="242">
        <v>63.18</v>
      </c>
    </row>
    <row r="101" spans="1:7" ht="22.5" x14ac:dyDescent="0.2">
      <c r="A101" s="238" t="s">
        <v>31</v>
      </c>
      <c r="B101" s="239" t="s">
        <v>2242</v>
      </c>
      <c r="C101" s="240" t="s">
        <v>2243</v>
      </c>
      <c r="D101" s="239" t="s">
        <v>584</v>
      </c>
      <c r="E101" s="241">
        <v>2.0409429999999999E-2</v>
      </c>
      <c r="F101" s="242">
        <v>176524</v>
      </c>
      <c r="G101" s="242">
        <v>3602.75</v>
      </c>
    </row>
    <row r="102" spans="1:7" ht="22.5" x14ac:dyDescent="0.2">
      <c r="A102" s="238" t="s">
        <v>33</v>
      </c>
      <c r="B102" s="239" t="s">
        <v>1327</v>
      </c>
      <c r="C102" s="240" t="s">
        <v>1328</v>
      </c>
      <c r="D102" s="239" t="s">
        <v>584</v>
      </c>
      <c r="E102" s="241">
        <v>5.2E-7</v>
      </c>
      <c r="F102" s="242">
        <v>2453940</v>
      </c>
      <c r="G102" s="242">
        <v>1.28</v>
      </c>
    </row>
    <row r="103" spans="1:7" ht="22.5" x14ac:dyDescent="0.2">
      <c r="A103" s="238" t="s">
        <v>35</v>
      </c>
      <c r="B103" s="239" t="s">
        <v>2270</v>
      </c>
      <c r="C103" s="240" t="s">
        <v>2271</v>
      </c>
      <c r="D103" s="239" t="s">
        <v>1158</v>
      </c>
      <c r="E103" s="241">
        <v>0.89</v>
      </c>
      <c r="F103" s="242">
        <v>192</v>
      </c>
      <c r="G103" s="242">
        <v>170.88</v>
      </c>
    </row>
    <row r="104" spans="1:7" ht="22.5" x14ac:dyDescent="0.2">
      <c r="A104" s="238" t="s">
        <v>37</v>
      </c>
      <c r="B104" s="239" t="s">
        <v>1317</v>
      </c>
      <c r="C104" s="240" t="s">
        <v>1318</v>
      </c>
      <c r="D104" s="239" t="s">
        <v>584</v>
      </c>
      <c r="E104" s="241">
        <v>1.76969E-3</v>
      </c>
      <c r="F104" s="242">
        <v>380806</v>
      </c>
      <c r="G104" s="242">
        <v>673.91</v>
      </c>
    </row>
    <row r="105" spans="1:7" ht="25.5" x14ac:dyDescent="0.2">
      <c r="A105" s="238" t="s">
        <v>39</v>
      </c>
      <c r="B105" s="239" t="s">
        <v>2253</v>
      </c>
      <c r="C105" s="240" t="s">
        <v>2254</v>
      </c>
      <c r="D105" s="239" t="s">
        <v>628</v>
      </c>
      <c r="E105" s="241">
        <v>5.6</v>
      </c>
      <c r="F105" s="242">
        <v>316</v>
      </c>
      <c r="G105" s="242">
        <v>1769.6</v>
      </c>
    </row>
    <row r="106" spans="1:7" ht="25.5" x14ac:dyDescent="0.2">
      <c r="A106" s="238" t="s">
        <v>41</v>
      </c>
      <c r="B106" s="239" t="s">
        <v>2215</v>
      </c>
      <c r="C106" s="240" t="s">
        <v>2216</v>
      </c>
      <c r="D106" s="239" t="s">
        <v>584</v>
      </c>
      <c r="E106" s="241">
        <v>0.21121999999999999</v>
      </c>
      <c r="F106" s="242">
        <v>175101</v>
      </c>
      <c r="G106" s="242">
        <v>36984.83</v>
      </c>
    </row>
    <row r="107" spans="1:7" ht="22.5" x14ac:dyDescent="0.2">
      <c r="A107" s="238" t="s">
        <v>43</v>
      </c>
      <c r="B107" s="239" t="s">
        <v>2207</v>
      </c>
      <c r="C107" s="240" t="s">
        <v>2208</v>
      </c>
      <c r="D107" s="239" t="s">
        <v>709</v>
      </c>
      <c r="E107" s="241">
        <v>5.6</v>
      </c>
      <c r="F107" s="242">
        <v>16609</v>
      </c>
      <c r="G107" s="242">
        <v>93010.4</v>
      </c>
    </row>
    <row r="108" spans="1:7" ht="38.25" x14ac:dyDescent="0.2">
      <c r="A108" s="238" t="s">
        <v>45</v>
      </c>
      <c r="B108" s="239" t="s">
        <v>2201</v>
      </c>
      <c r="C108" s="240" t="s">
        <v>2202</v>
      </c>
      <c r="D108" s="239" t="s">
        <v>709</v>
      </c>
      <c r="E108" s="241">
        <v>1</v>
      </c>
      <c r="F108" s="242">
        <v>137341</v>
      </c>
      <c r="G108" s="242">
        <v>137341</v>
      </c>
    </row>
    <row r="109" spans="1:7" ht="25.5" x14ac:dyDescent="0.2">
      <c r="A109" s="238" t="s">
        <v>47</v>
      </c>
      <c r="B109" s="239" t="s">
        <v>2193</v>
      </c>
      <c r="C109" s="240" t="s">
        <v>2194</v>
      </c>
      <c r="D109" s="239" t="s">
        <v>709</v>
      </c>
      <c r="E109" s="241">
        <v>2</v>
      </c>
      <c r="F109" s="242">
        <v>160306</v>
      </c>
      <c r="G109" s="242">
        <v>320612</v>
      </c>
    </row>
    <row r="110" spans="1:7" ht="38.25" x14ac:dyDescent="0.2">
      <c r="A110" s="238" t="s">
        <v>49</v>
      </c>
      <c r="B110" s="239" t="s">
        <v>2180</v>
      </c>
      <c r="C110" s="240" t="s">
        <v>2181</v>
      </c>
      <c r="D110" s="239" t="s">
        <v>709</v>
      </c>
      <c r="E110" s="241">
        <v>12</v>
      </c>
      <c r="F110" s="242">
        <v>178702</v>
      </c>
      <c r="G110" s="242">
        <v>2144424</v>
      </c>
    </row>
    <row r="111" spans="1:7" ht="38.25" x14ac:dyDescent="0.2">
      <c r="A111" s="238" t="s">
        <v>51</v>
      </c>
      <c r="B111" s="239" t="s">
        <v>2185</v>
      </c>
      <c r="C111" s="240" t="s">
        <v>2186</v>
      </c>
      <c r="D111" s="239" t="s">
        <v>709</v>
      </c>
      <c r="E111" s="241">
        <v>18</v>
      </c>
      <c r="F111" s="242">
        <v>42414</v>
      </c>
      <c r="G111" s="242">
        <v>763452</v>
      </c>
    </row>
    <row r="112" spans="1:7" ht="22.5" x14ac:dyDescent="0.2">
      <c r="A112" s="238" t="s">
        <v>53</v>
      </c>
      <c r="B112" s="239" t="s">
        <v>2219</v>
      </c>
      <c r="C112" s="240" t="s">
        <v>2220</v>
      </c>
      <c r="D112" s="239" t="s">
        <v>709</v>
      </c>
      <c r="E112" s="241">
        <v>2</v>
      </c>
      <c r="F112" s="242">
        <v>10531</v>
      </c>
      <c r="G112" s="242">
        <v>21062</v>
      </c>
    </row>
    <row r="113" spans="1:7" ht="22.5" x14ac:dyDescent="0.2">
      <c r="A113" s="238" t="s">
        <v>55</v>
      </c>
      <c r="B113" s="239" t="s">
        <v>2191</v>
      </c>
      <c r="C113" s="240" t="s">
        <v>2192</v>
      </c>
      <c r="D113" s="239" t="s">
        <v>709</v>
      </c>
      <c r="E113" s="241">
        <v>36</v>
      </c>
      <c r="F113" s="242">
        <v>12688</v>
      </c>
      <c r="G113" s="242">
        <v>456768</v>
      </c>
    </row>
    <row r="114" spans="1:7" ht="22.5" x14ac:dyDescent="0.2">
      <c r="A114" s="238" t="s">
        <v>57</v>
      </c>
      <c r="B114" s="239" t="s">
        <v>2199</v>
      </c>
      <c r="C114" s="240" t="s">
        <v>2200</v>
      </c>
      <c r="D114" s="239" t="s">
        <v>709</v>
      </c>
      <c r="E114" s="241">
        <v>36</v>
      </c>
      <c r="F114" s="242">
        <v>4103</v>
      </c>
      <c r="G114" s="242">
        <v>147708</v>
      </c>
    </row>
    <row r="115" spans="1:7" ht="25.5" x14ac:dyDescent="0.2">
      <c r="A115" s="238" t="s">
        <v>59</v>
      </c>
      <c r="B115" s="239" t="s">
        <v>2213</v>
      </c>
      <c r="C115" s="240" t="s">
        <v>2214</v>
      </c>
      <c r="D115" s="239" t="s">
        <v>709</v>
      </c>
      <c r="E115" s="241">
        <v>12</v>
      </c>
      <c r="F115" s="242">
        <v>4899</v>
      </c>
      <c r="G115" s="242">
        <v>58788</v>
      </c>
    </row>
    <row r="116" spans="1:7" ht="38.25" x14ac:dyDescent="0.2">
      <c r="A116" s="238" t="s">
        <v>61</v>
      </c>
      <c r="B116" s="239" t="s">
        <v>2224</v>
      </c>
      <c r="C116" s="240" t="s">
        <v>2225</v>
      </c>
      <c r="D116" s="239" t="s">
        <v>709</v>
      </c>
      <c r="E116" s="241">
        <v>4</v>
      </c>
      <c r="F116" s="242">
        <v>4560</v>
      </c>
      <c r="G116" s="242">
        <v>18240</v>
      </c>
    </row>
    <row r="117" spans="1:7" ht="38.25" x14ac:dyDescent="0.2">
      <c r="A117" s="238" t="s">
        <v>63</v>
      </c>
      <c r="B117" s="239" t="s">
        <v>2251</v>
      </c>
      <c r="C117" s="240" t="s">
        <v>2252</v>
      </c>
      <c r="D117" s="239" t="s">
        <v>709</v>
      </c>
      <c r="E117" s="241">
        <v>2</v>
      </c>
      <c r="F117" s="242">
        <v>1237</v>
      </c>
      <c r="G117" s="242">
        <v>2474</v>
      </c>
    </row>
    <row r="118" spans="1:7" ht="38.25" x14ac:dyDescent="0.2">
      <c r="A118" s="238" t="s">
        <v>65</v>
      </c>
      <c r="B118" s="239" t="s">
        <v>2195</v>
      </c>
      <c r="C118" s="240" t="s">
        <v>2196</v>
      </c>
      <c r="D118" s="239" t="s">
        <v>709</v>
      </c>
      <c r="E118" s="241">
        <v>40</v>
      </c>
      <c r="F118" s="242">
        <v>6584</v>
      </c>
      <c r="G118" s="242">
        <v>263360</v>
      </c>
    </row>
    <row r="119" spans="1:7" ht="38.25" x14ac:dyDescent="0.2">
      <c r="A119" s="238" t="s">
        <v>67</v>
      </c>
      <c r="B119" s="239" t="s">
        <v>2195</v>
      </c>
      <c r="C119" s="240" t="s">
        <v>2223</v>
      </c>
      <c r="D119" s="239" t="s">
        <v>709</v>
      </c>
      <c r="E119" s="241">
        <v>3</v>
      </c>
      <c r="F119" s="242">
        <v>6584</v>
      </c>
      <c r="G119" s="242">
        <v>19752</v>
      </c>
    </row>
    <row r="120" spans="1:7" ht="38.25" x14ac:dyDescent="0.2">
      <c r="A120" s="238" t="s">
        <v>69</v>
      </c>
      <c r="B120" s="239" t="s">
        <v>2211</v>
      </c>
      <c r="C120" s="240" t="s">
        <v>2228</v>
      </c>
      <c r="D120" s="239" t="s">
        <v>709</v>
      </c>
      <c r="E120" s="241">
        <v>4</v>
      </c>
      <c r="F120" s="242">
        <v>3912</v>
      </c>
      <c r="G120" s="242">
        <v>15648</v>
      </c>
    </row>
    <row r="121" spans="1:7" ht="25.5" x14ac:dyDescent="0.2">
      <c r="A121" s="238" t="s">
        <v>71</v>
      </c>
      <c r="B121" s="239" t="s">
        <v>2211</v>
      </c>
      <c r="C121" s="240" t="s">
        <v>2212</v>
      </c>
      <c r="D121" s="239" t="s">
        <v>709</v>
      </c>
      <c r="E121" s="241">
        <v>16</v>
      </c>
      <c r="F121" s="242">
        <v>3912</v>
      </c>
      <c r="G121" s="242">
        <v>62592</v>
      </c>
    </row>
    <row r="122" spans="1:7" ht="25.5" x14ac:dyDescent="0.2">
      <c r="A122" s="238" t="s">
        <v>73</v>
      </c>
      <c r="B122" s="239" t="s">
        <v>2249</v>
      </c>
      <c r="C122" s="240" t="s">
        <v>2250</v>
      </c>
      <c r="D122" s="239" t="s">
        <v>709</v>
      </c>
      <c r="E122" s="241">
        <v>2</v>
      </c>
      <c r="F122" s="242">
        <v>1548</v>
      </c>
      <c r="G122" s="242">
        <v>3096</v>
      </c>
    </row>
    <row r="123" spans="1:7" ht="25.5" x14ac:dyDescent="0.2">
      <c r="A123" s="238" t="s">
        <v>75</v>
      </c>
      <c r="B123" s="239" t="s">
        <v>2178</v>
      </c>
      <c r="C123" s="240" t="s">
        <v>2179</v>
      </c>
      <c r="D123" s="239" t="s">
        <v>646</v>
      </c>
      <c r="E123" s="241">
        <v>162.328</v>
      </c>
      <c r="F123" s="242">
        <v>19426</v>
      </c>
      <c r="G123" s="242">
        <v>3153383.73</v>
      </c>
    </row>
    <row r="124" spans="1:7" ht="25.5" x14ac:dyDescent="0.2">
      <c r="A124" s="238" t="s">
        <v>76</v>
      </c>
      <c r="B124" s="239" t="s">
        <v>2187</v>
      </c>
      <c r="C124" s="240" t="s">
        <v>2188</v>
      </c>
      <c r="D124" s="239" t="s">
        <v>646</v>
      </c>
      <c r="E124" s="241">
        <v>63.036000000000001</v>
      </c>
      <c r="F124" s="242">
        <v>10917</v>
      </c>
      <c r="G124" s="242">
        <v>688164.01</v>
      </c>
    </row>
    <row r="125" spans="1:7" ht="25.5" x14ac:dyDescent="0.2">
      <c r="A125" s="238" t="s">
        <v>78</v>
      </c>
      <c r="B125" s="239" t="s">
        <v>2240</v>
      </c>
      <c r="C125" s="240" t="s">
        <v>2241</v>
      </c>
      <c r="D125" s="239" t="s">
        <v>646</v>
      </c>
      <c r="E125" s="241">
        <v>0.61799999999999999</v>
      </c>
      <c r="F125" s="242">
        <v>7746</v>
      </c>
      <c r="G125" s="242">
        <v>4787.03</v>
      </c>
    </row>
    <row r="126" spans="1:7" ht="25.5" x14ac:dyDescent="0.2">
      <c r="A126" s="238" t="s">
        <v>80</v>
      </c>
      <c r="B126" s="239" t="s">
        <v>2236</v>
      </c>
      <c r="C126" s="240" t="s">
        <v>2237</v>
      </c>
      <c r="D126" s="239" t="s">
        <v>646</v>
      </c>
      <c r="E126" s="241">
        <v>1.8540000000000001</v>
      </c>
      <c r="F126" s="242">
        <v>4970</v>
      </c>
      <c r="G126" s="242">
        <v>9214.3799999999992</v>
      </c>
    </row>
    <row r="127" spans="1:7" ht="22.5" x14ac:dyDescent="0.2">
      <c r="A127" s="238" t="s">
        <v>82</v>
      </c>
      <c r="B127" s="239" t="s">
        <v>2205</v>
      </c>
      <c r="C127" s="240" t="s">
        <v>2206</v>
      </c>
      <c r="D127" s="239" t="s">
        <v>584</v>
      </c>
      <c r="E127" s="241">
        <v>4.483227E-2</v>
      </c>
      <c r="F127" s="242">
        <v>2245374</v>
      </c>
      <c r="G127" s="242">
        <v>100665.21</v>
      </c>
    </row>
    <row r="128" spans="1:7" ht="22.5" x14ac:dyDescent="0.2">
      <c r="A128" s="238" t="s">
        <v>84</v>
      </c>
      <c r="B128" s="239" t="s">
        <v>1382</v>
      </c>
      <c r="C128" s="240" t="s">
        <v>1383</v>
      </c>
      <c r="D128" s="239" t="s">
        <v>584</v>
      </c>
      <c r="E128" s="241">
        <v>9.4383699999999997E-3</v>
      </c>
      <c r="F128" s="242">
        <v>736402</v>
      </c>
      <c r="G128" s="242">
        <v>6950.43</v>
      </c>
    </row>
    <row r="129" spans="1:7" ht="22.5" x14ac:dyDescent="0.2">
      <c r="A129" s="238" t="s">
        <v>86</v>
      </c>
      <c r="B129" s="239" t="s">
        <v>1319</v>
      </c>
      <c r="C129" s="240" t="s">
        <v>1320</v>
      </c>
      <c r="D129" s="239" t="s">
        <v>584</v>
      </c>
      <c r="E129" s="241">
        <v>3.1E-6</v>
      </c>
      <c r="F129" s="242">
        <v>738689</v>
      </c>
      <c r="G129" s="242">
        <v>2.29</v>
      </c>
    </row>
    <row r="130" spans="1:7" ht="22.5" x14ac:dyDescent="0.2">
      <c r="A130" s="238" t="s">
        <v>88</v>
      </c>
      <c r="B130" s="239" t="s">
        <v>1235</v>
      </c>
      <c r="C130" s="240" t="s">
        <v>1236</v>
      </c>
      <c r="D130" s="239" t="s">
        <v>584</v>
      </c>
      <c r="E130" s="241">
        <v>3.432135E-2</v>
      </c>
      <c r="F130" s="242">
        <v>612933</v>
      </c>
      <c r="G130" s="242">
        <v>21036.69</v>
      </c>
    </row>
    <row r="131" spans="1:7" ht="22.5" x14ac:dyDescent="0.2">
      <c r="A131" s="238" t="s">
        <v>90</v>
      </c>
      <c r="B131" s="239" t="s">
        <v>1273</v>
      </c>
      <c r="C131" s="240" t="s">
        <v>1274</v>
      </c>
      <c r="D131" s="239" t="s">
        <v>584</v>
      </c>
      <c r="E131" s="241">
        <v>1.0619770000000001E-2</v>
      </c>
      <c r="F131" s="242">
        <v>628768</v>
      </c>
      <c r="G131" s="242">
        <v>6677.37</v>
      </c>
    </row>
    <row r="132" spans="1:7" ht="25.5" x14ac:dyDescent="0.2">
      <c r="A132" s="238" t="s">
        <v>92</v>
      </c>
      <c r="B132" s="239" t="s">
        <v>2189</v>
      </c>
      <c r="C132" s="240" t="s">
        <v>2190</v>
      </c>
      <c r="D132" s="239" t="s">
        <v>1130</v>
      </c>
      <c r="E132" s="241">
        <v>17.716000000000001</v>
      </c>
      <c r="F132" s="242">
        <v>26377</v>
      </c>
      <c r="G132" s="242">
        <v>467294.93</v>
      </c>
    </row>
    <row r="133" spans="1:7" ht="22.5" x14ac:dyDescent="0.2">
      <c r="A133" s="238" t="s">
        <v>94</v>
      </c>
      <c r="B133" s="239" t="s">
        <v>2209</v>
      </c>
      <c r="C133" s="240" t="s">
        <v>2210</v>
      </c>
      <c r="D133" s="239" t="s">
        <v>584</v>
      </c>
      <c r="E133" s="241">
        <v>8.1040000000000001E-2</v>
      </c>
      <c r="F133" s="242">
        <v>1044650</v>
      </c>
      <c r="G133" s="242">
        <v>84658.44</v>
      </c>
    </row>
    <row r="134" spans="1:7" ht="22.5" x14ac:dyDescent="0.2">
      <c r="A134" s="238" t="s">
        <v>96</v>
      </c>
      <c r="B134" s="239" t="s">
        <v>1270</v>
      </c>
      <c r="C134" s="240" t="s">
        <v>627</v>
      </c>
      <c r="D134" s="239" t="s">
        <v>628</v>
      </c>
      <c r="E134" s="241">
        <v>5.3627116499999996</v>
      </c>
      <c r="F134" s="242">
        <v>1117</v>
      </c>
      <c r="G134" s="242">
        <v>5990.15</v>
      </c>
    </row>
    <row r="135" spans="1:7" ht="22.5" x14ac:dyDescent="0.2">
      <c r="A135" s="238" t="s">
        <v>98</v>
      </c>
      <c r="B135" s="239" t="s">
        <v>2268</v>
      </c>
      <c r="C135" s="240" t="s">
        <v>2269</v>
      </c>
      <c r="D135" s="239" t="s">
        <v>584</v>
      </c>
      <c r="E135" s="241">
        <v>4.1999999999999997E-3</v>
      </c>
      <c r="F135" s="242">
        <v>93399</v>
      </c>
      <c r="G135" s="242">
        <v>392.28</v>
      </c>
    </row>
    <row r="136" spans="1:7" ht="22.5" x14ac:dyDescent="0.2">
      <c r="A136" s="238" t="s">
        <v>99</v>
      </c>
      <c r="B136" s="239" t="s">
        <v>2266</v>
      </c>
      <c r="C136" s="240" t="s">
        <v>2267</v>
      </c>
      <c r="D136" s="239" t="s">
        <v>584</v>
      </c>
      <c r="E136" s="241">
        <v>7.1000000000000002E-4</v>
      </c>
      <c r="F136" s="242">
        <v>778711</v>
      </c>
      <c r="G136" s="242">
        <v>552.88</v>
      </c>
    </row>
    <row r="137" spans="1:7" ht="22.5" x14ac:dyDescent="0.2">
      <c r="A137" s="238" t="s">
        <v>101</v>
      </c>
      <c r="B137" s="239" t="s">
        <v>2244</v>
      </c>
      <c r="C137" s="240" t="s">
        <v>2245</v>
      </c>
      <c r="D137" s="239" t="s">
        <v>584</v>
      </c>
      <c r="E137" s="241">
        <v>1.6259610000000001E-2</v>
      </c>
      <c r="F137" s="242">
        <v>218560</v>
      </c>
      <c r="G137" s="242">
        <v>3553.7</v>
      </c>
    </row>
    <row r="138" spans="1:7" ht="22.5" x14ac:dyDescent="0.2">
      <c r="A138" s="238" t="s">
        <v>103</v>
      </c>
      <c r="B138" s="239" t="s">
        <v>1285</v>
      </c>
      <c r="C138" s="240" t="s">
        <v>1286</v>
      </c>
      <c r="D138" s="239" t="s">
        <v>628</v>
      </c>
      <c r="E138" s="241">
        <v>12.687285599999999</v>
      </c>
      <c r="F138" s="242">
        <v>177</v>
      </c>
      <c r="G138" s="242">
        <v>2245.65</v>
      </c>
    </row>
    <row r="139" spans="1:7" ht="22.5" x14ac:dyDescent="0.2">
      <c r="A139" s="238" t="s">
        <v>105</v>
      </c>
      <c r="B139" s="239" t="s">
        <v>1295</v>
      </c>
      <c r="C139" s="240" t="s">
        <v>1296</v>
      </c>
      <c r="D139" s="239" t="s">
        <v>1130</v>
      </c>
      <c r="E139" s="241">
        <v>60.02628</v>
      </c>
      <c r="F139" s="242">
        <v>282</v>
      </c>
      <c r="G139" s="242">
        <v>16927.41</v>
      </c>
    </row>
    <row r="140" spans="1:7" ht="22.5" x14ac:dyDescent="0.2">
      <c r="A140" s="238" t="s">
        <v>107</v>
      </c>
      <c r="B140" s="239" t="s">
        <v>2261</v>
      </c>
      <c r="C140" s="240" t="s">
        <v>2262</v>
      </c>
      <c r="D140" s="239" t="s">
        <v>2263</v>
      </c>
      <c r="E140" s="241">
        <v>38</v>
      </c>
      <c r="F140" s="242">
        <v>19</v>
      </c>
      <c r="G140" s="242">
        <v>722</v>
      </c>
    </row>
    <row r="141" spans="1:7" ht="22.5" x14ac:dyDescent="0.2">
      <c r="A141" s="238" t="s">
        <v>109</v>
      </c>
      <c r="B141" s="239" t="s">
        <v>1275</v>
      </c>
      <c r="C141" s="240" t="s">
        <v>1276</v>
      </c>
      <c r="D141" s="239" t="s">
        <v>1130</v>
      </c>
      <c r="E141" s="241">
        <v>42.712789999999998</v>
      </c>
      <c r="F141" s="242">
        <v>36</v>
      </c>
      <c r="G141" s="242">
        <v>1537.66</v>
      </c>
    </row>
    <row r="142" spans="1:7" ht="22.5" x14ac:dyDescent="0.2">
      <c r="A142" s="238" t="s">
        <v>111</v>
      </c>
      <c r="B142" s="239" t="s">
        <v>1207</v>
      </c>
      <c r="C142" s="240" t="s">
        <v>1208</v>
      </c>
      <c r="D142" s="239" t="s">
        <v>628</v>
      </c>
      <c r="E142" s="241">
        <v>3.48</v>
      </c>
      <c r="F142" s="242">
        <v>2529</v>
      </c>
      <c r="G142" s="242">
        <v>8800.92</v>
      </c>
    </row>
    <row r="143" spans="1:7" ht="22.5" x14ac:dyDescent="0.2">
      <c r="A143" s="238" t="s">
        <v>113</v>
      </c>
      <c r="B143" s="239" t="s">
        <v>1209</v>
      </c>
      <c r="C143" s="240" t="s">
        <v>1210</v>
      </c>
      <c r="D143" s="239" t="s">
        <v>628</v>
      </c>
      <c r="E143" s="241">
        <v>5.1600000000000001E-5</v>
      </c>
      <c r="F143" s="242">
        <v>836</v>
      </c>
      <c r="G143" s="242">
        <v>0.04</v>
      </c>
    </row>
    <row r="144" spans="1:7" ht="22.5" x14ac:dyDescent="0.2">
      <c r="A144" s="238" t="s">
        <v>114</v>
      </c>
      <c r="B144" s="239" t="s">
        <v>2232</v>
      </c>
      <c r="C144" s="240" t="s">
        <v>2233</v>
      </c>
      <c r="D144" s="239" t="s">
        <v>584</v>
      </c>
      <c r="E144" s="241">
        <v>4.9379999999999997E-3</v>
      </c>
      <c r="F144" s="242">
        <v>2387303</v>
      </c>
      <c r="G144" s="242">
        <v>11788.5</v>
      </c>
    </row>
    <row r="145" spans="1:7" ht="22.5" x14ac:dyDescent="0.2">
      <c r="A145" s="238" t="s">
        <v>116</v>
      </c>
      <c r="B145" s="239" t="s">
        <v>1215</v>
      </c>
      <c r="C145" s="240" t="s">
        <v>1216</v>
      </c>
      <c r="D145" s="239" t="s">
        <v>584</v>
      </c>
      <c r="E145" s="241">
        <v>2.3570000000000001E-2</v>
      </c>
      <c r="F145" s="242">
        <v>1528659</v>
      </c>
      <c r="G145" s="242">
        <v>36030.49</v>
      </c>
    </row>
    <row r="146" spans="1:7" ht="22.5" x14ac:dyDescent="0.2">
      <c r="A146" s="238" t="s">
        <v>118</v>
      </c>
      <c r="B146" s="239" t="s">
        <v>2221</v>
      </c>
      <c r="C146" s="240" t="s">
        <v>2222</v>
      </c>
      <c r="D146" s="239" t="s">
        <v>628</v>
      </c>
      <c r="E146" s="241">
        <v>3.44</v>
      </c>
      <c r="F146" s="242">
        <v>5994</v>
      </c>
      <c r="G146" s="242">
        <v>20619.36</v>
      </c>
    </row>
    <row r="147" spans="1:7" ht="38.25" x14ac:dyDescent="0.2">
      <c r="A147" s="238" t="s">
        <v>120</v>
      </c>
      <c r="B147" s="239" t="s">
        <v>1337</v>
      </c>
      <c r="C147" s="240" t="s">
        <v>1338</v>
      </c>
      <c r="D147" s="239" t="s">
        <v>1339</v>
      </c>
      <c r="E147" s="241">
        <v>9.6490000000000006E-5</v>
      </c>
      <c r="F147" s="242">
        <v>11164</v>
      </c>
      <c r="G147" s="242">
        <v>1.08</v>
      </c>
    </row>
    <row r="148" spans="1:7" ht="25.5" x14ac:dyDescent="0.2">
      <c r="A148" s="238" t="s">
        <v>122</v>
      </c>
      <c r="B148" s="239" t="s">
        <v>1185</v>
      </c>
      <c r="C148" s="240" t="s">
        <v>1186</v>
      </c>
      <c r="D148" s="239" t="s">
        <v>628</v>
      </c>
      <c r="E148" s="241">
        <v>1.548E-4</v>
      </c>
      <c r="F148" s="242">
        <v>2172</v>
      </c>
      <c r="G148" s="242">
        <v>0.34</v>
      </c>
    </row>
    <row r="149" spans="1:7" ht="25.5" x14ac:dyDescent="0.2">
      <c r="A149" s="238" t="s">
        <v>124</v>
      </c>
      <c r="B149" s="239" t="s">
        <v>2217</v>
      </c>
      <c r="C149" s="240" t="s">
        <v>2218</v>
      </c>
      <c r="D149" s="239" t="s">
        <v>628</v>
      </c>
      <c r="E149" s="241">
        <v>20.510486</v>
      </c>
      <c r="F149" s="242">
        <v>1672</v>
      </c>
      <c r="G149" s="242">
        <v>34293.53</v>
      </c>
    </row>
    <row r="150" spans="1:7" ht="25.5" x14ac:dyDescent="0.2">
      <c r="A150" s="238" t="s">
        <v>126</v>
      </c>
      <c r="B150" s="239" t="s">
        <v>2226</v>
      </c>
      <c r="C150" s="240" t="s">
        <v>2227</v>
      </c>
      <c r="D150" s="239" t="s">
        <v>628</v>
      </c>
      <c r="E150" s="241">
        <v>21.155999999999999</v>
      </c>
      <c r="F150" s="242">
        <v>765</v>
      </c>
      <c r="G150" s="242">
        <v>16184.34</v>
      </c>
    </row>
    <row r="151" spans="1:7" ht="25.5" x14ac:dyDescent="0.2">
      <c r="A151" s="238" t="s">
        <v>127</v>
      </c>
      <c r="B151" s="239" t="s">
        <v>1331</v>
      </c>
      <c r="C151" s="240" t="s">
        <v>1332</v>
      </c>
      <c r="D151" s="239" t="s">
        <v>628</v>
      </c>
      <c r="E151" s="241">
        <v>17.2</v>
      </c>
      <c r="F151" s="242">
        <v>631</v>
      </c>
      <c r="G151" s="242">
        <v>10853.2</v>
      </c>
    </row>
    <row r="152" spans="1:7" ht="25.5" x14ac:dyDescent="0.2">
      <c r="A152" s="238" t="s">
        <v>129</v>
      </c>
      <c r="B152" s="239" t="s">
        <v>1301</v>
      </c>
      <c r="C152" s="240" t="s">
        <v>1302</v>
      </c>
      <c r="D152" s="239" t="s">
        <v>584</v>
      </c>
      <c r="E152" s="241">
        <v>1.0010000000000001E-5</v>
      </c>
      <c r="F152" s="242">
        <v>672353</v>
      </c>
      <c r="G152" s="242">
        <v>6.73</v>
      </c>
    </row>
    <row r="153" spans="1:7" ht="25.5" x14ac:dyDescent="0.2">
      <c r="A153" s="238" t="s">
        <v>131</v>
      </c>
      <c r="B153" s="239" t="s">
        <v>2197</v>
      </c>
      <c r="C153" s="240" t="s">
        <v>2198</v>
      </c>
      <c r="D153" s="239" t="s">
        <v>584</v>
      </c>
      <c r="E153" s="241">
        <v>0.33912500000000001</v>
      </c>
      <c r="F153" s="242">
        <v>550599</v>
      </c>
      <c r="G153" s="242">
        <v>186721.89</v>
      </c>
    </row>
    <row r="154" spans="1:7" ht="25.5" x14ac:dyDescent="0.2">
      <c r="A154" s="238" t="s">
        <v>133</v>
      </c>
      <c r="B154" s="239" t="s">
        <v>1253</v>
      </c>
      <c r="C154" s="240" t="s">
        <v>2184</v>
      </c>
      <c r="D154" s="239" t="s">
        <v>584</v>
      </c>
      <c r="E154" s="241">
        <v>2.4552499999999999</v>
      </c>
      <c r="F154" s="242">
        <v>570274</v>
      </c>
      <c r="G154" s="242">
        <v>1400165.24</v>
      </c>
    </row>
    <row r="155" spans="1:7" ht="25.5" x14ac:dyDescent="0.2">
      <c r="A155" s="238" t="s">
        <v>135</v>
      </c>
      <c r="B155" s="239" t="s">
        <v>1253</v>
      </c>
      <c r="C155" s="240" t="s">
        <v>1254</v>
      </c>
      <c r="D155" s="239" t="s">
        <v>584</v>
      </c>
      <c r="E155" s="241">
        <v>1.175E-3</v>
      </c>
      <c r="F155" s="242">
        <v>570274</v>
      </c>
      <c r="G155" s="242">
        <v>670.07</v>
      </c>
    </row>
    <row r="156" spans="1:7" ht="25.5" x14ac:dyDescent="0.2">
      <c r="A156" s="238" t="s">
        <v>136</v>
      </c>
      <c r="B156" s="239" t="s">
        <v>1183</v>
      </c>
      <c r="C156" s="240" t="s">
        <v>2246</v>
      </c>
      <c r="D156" s="239" t="s">
        <v>584</v>
      </c>
      <c r="E156" s="241">
        <v>9.2879999999999994E-3</v>
      </c>
      <c r="F156" s="242">
        <v>381789</v>
      </c>
      <c r="G156" s="242">
        <v>3546.06</v>
      </c>
    </row>
    <row r="157" spans="1:7" x14ac:dyDescent="0.2">
      <c r="A157" s="243"/>
      <c r="B157" s="244"/>
      <c r="C157" s="245" t="s">
        <v>1352</v>
      </c>
      <c r="D157" s="246" t="s">
        <v>931</v>
      </c>
      <c r="E157" s="246"/>
      <c r="F157" s="246"/>
      <c r="G157" s="247">
        <v>14201923</v>
      </c>
    </row>
    <row r="158" spans="1:7" x14ac:dyDescent="0.2">
      <c r="A158" s="248"/>
      <c r="B158" s="249"/>
      <c r="C158" s="250"/>
      <c r="D158" s="251"/>
      <c r="E158" s="252"/>
      <c r="F158" s="253"/>
      <c r="G158" s="254"/>
    </row>
    <row r="159" spans="1:7" ht="14.25" x14ac:dyDescent="0.2">
      <c r="A159" s="235"/>
      <c r="B159" s="236"/>
      <c r="C159" s="237" t="s">
        <v>2589</v>
      </c>
      <c r="D159" s="314"/>
      <c r="E159" s="314"/>
      <c r="F159" s="314"/>
      <c r="G159" s="315"/>
    </row>
    <row r="160" spans="1:7" ht="38.25" x14ac:dyDescent="0.2">
      <c r="A160" s="238" t="s">
        <v>3</v>
      </c>
      <c r="B160" s="239" t="s">
        <v>2276</v>
      </c>
      <c r="C160" s="240" t="s">
        <v>2277</v>
      </c>
      <c r="D160" s="239" t="s">
        <v>788</v>
      </c>
      <c r="E160" s="241">
        <v>2</v>
      </c>
      <c r="F160" s="242">
        <v>51507066.119999997</v>
      </c>
      <c r="G160" s="242">
        <v>103014132.23999999</v>
      </c>
    </row>
    <row r="161" spans="1:7" ht="38.25" x14ac:dyDescent="0.2">
      <c r="A161" s="238" t="s">
        <v>5</v>
      </c>
      <c r="B161" s="239" t="s">
        <v>2276</v>
      </c>
      <c r="C161" s="240" t="s">
        <v>2278</v>
      </c>
      <c r="D161" s="239" t="s">
        <v>788</v>
      </c>
      <c r="E161" s="241">
        <v>4</v>
      </c>
      <c r="F161" s="242">
        <v>1506751.29</v>
      </c>
      <c r="G161" s="242">
        <v>6027005.1600000001</v>
      </c>
    </row>
    <row r="162" spans="1:7" ht="25.5" x14ac:dyDescent="0.2">
      <c r="A162" s="243"/>
      <c r="B162" s="244"/>
      <c r="C162" s="245" t="s">
        <v>2590</v>
      </c>
      <c r="D162" s="246" t="s">
        <v>931</v>
      </c>
      <c r="E162" s="246"/>
      <c r="F162" s="246"/>
      <c r="G162" s="247">
        <v>109041137</v>
      </c>
    </row>
    <row r="163" spans="1:7" x14ac:dyDescent="0.2">
      <c r="A163" s="248"/>
      <c r="B163" s="249"/>
      <c r="C163" s="250"/>
      <c r="D163" s="251"/>
      <c r="E163" s="252"/>
      <c r="F163" s="253"/>
      <c r="G163" s="254"/>
    </row>
    <row r="164" spans="1:7" x14ac:dyDescent="0.2">
      <c r="A164" s="243"/>
      <c r="B164" s="244"/>
      <c r="C164" s="245" t="s">
        <v>1002</v>
      </c>
      <c r="D164" s="246" t="s">
        <v>672</v>
      </c>
      <c r="E164" s="246">
        <v>2836.1644999999999</v>
      </c>
      <c r="F164" s="246"/>
      <c r="G164" s="247"/>
    </row>
    <row r="165" spans="1:7" x14ac:dyDescent="0.2">
      <c r="A165" s="243"/>
      <c r="B165" s="244"/>
      <c r="C165" s="245" t="s">
        <v>1357</v>
      </c>
      <c r="D165" s="246" t="s">
        <v>931</v>
      </c>
      <c r="E165" s="246"/>
      <c r="F165" s="246"/>
      <c r="G165" s="247">
        <v>132071841</v>
      </c>
    </row>
    <row r="166" spans="1:7" x14ac:dyDescent="0.2">
      <c r="A166" s="243"/>
      <c r="B166" s="244"/>
      <c r="C166" s="245" t="s">
        <v>1358</v>
      </c>
      <c r="D166" s="246" t="s">
        <v>931</v>
      </c>
      <c r="E166" s="246"/>
      <c r="F166" s="246"/>
      <c r="G166" s="247">
        <v>4852107</v>
      </c>
    </row>
    <row r="167" spans="1:7" x14ac:dyDescent="0.2">
      <c r="A167" s="243"/>
      <c r="B167" s="244"/>
      <c r="C167" s="245" t="s">
        <v>1359</v>
      </c>
      <c r="D167" s="246" t="s">
        <v>931</v>
      </c>
      <c r="E167" s="246"/>
      <c r="F167" s="246"/>
      <c r="G167" s="247">
        <v>136923948</v>
      </c>
    </row>
    <row r="168" spans="1:7" x14ac:dyDescent="0.2">
      <c r="A168" s="243"/>
      <c r="B168" s="244"/>
      <c r="C168" s="245" t="s">
        <v>1360</v>
      </c>
      <c r="D168" s="246" t="s">
        <v>931</v>
      </c>
      <c r="E168" s="246"/>
      <c r="F168" s="246"/>
      <c r="G168" s="247">
        <v>2230621</v>
      </c>
    </row>
    <row r="169" spans="1:7" x14ac:dyDescent="0.2">
      <c r="A169" s="243"/>
      <c r="B169" s="244"/>
      <c r="C169" s="245" t="s">
        <v>1361</v>
      </c>
      <c r="D169" s="246" t="s">
        <v>931</v>
      </c>
      <c r="E169" s="246"/>
      <c r="F169" s="246"/>
      <c r="G169" s="247">
        <v>139154569</v>
      </c>
    </row>
    <row r="170" spans="1:7" x14ac:dyDescent="0.2">
      <c r="A170" s="260"/>
      <c r="B170" s="261"/>
      <c r="C170" s="261"/>
      <c r="D170" s="261"/>
      <c r="E170" s="261"/>
      <c r="F170" s="261"/>
      <c r="G170" s="261"/>
    </row>
    <row r="171" spans="1:7" ht="12.75" customHeight="1" x14ac:dyDescent="0.2">
      <c r="A171" s="262"/>
      <c r="B171" s="310" t="s">
        <v>920</v>
      </c>
      <c r="C171" s="310"/>
      <c r="D171" s="310" t="s">
        <v>921</v>
      </c>
      <c r="E171" s="310"/>
      <c r="F171" s="310"/>
      <c r="G171" s="310"/>
    </row>
    <row r="172" spans="1:7" x14ac:dyDescent="0.2">
      <c r="A172" s="260"/>
      <c r="B172" s="261"/>
      <c r="C172" s="261"/>
      <c r="D172" s="261"/>
      <c r="E172" s="261"/>
      <c r="F172" s="261"/>
      <c r="G172" s="261"/>
    </row>
    <row r="173" spans="1:7" ht="12.75" customHeight="1" x14ac:dyDescent="0.2">
      <c r="A173" s="262"/>
      <c r="B173" s="310" t="s">
        <v>922</v>
      </c>
      <c r="C173" s="310"/>
      <c r="D173" s="310" t="s">
        <v>923</v>
      </c>
      <c r="E173" s="310"/>
      <c r="F173" s="310"/>
      <c r="G173" s="310"/>
    </row>
  </sheetData>
  <mergeCells count="25">
    <mergeCell ref="C8:F8"/>
    <mergeCell ref="F1:G1"/>
    <mergeCell ref="C2:F2"/>
    <mergeCell ref="E3:G3"/>
    <mergeCell ref="D5:G5"/>
    <mergeCell ref="C6:D6"/>
    <mergeCell ref="B171:C171"/>
    <mergeCell ref="D171:G171"/>
    <mergeCell ref="B173:C173"/>
    <mergeCell ref="D173:G173"/>
    <mergeCell ref="A16:G16"/>
    <mergeCell ref="D17:G17"/>
    <mergeCell ref="D37:G37"/>
    <mergeCell ref="D41:G41"/>
    <mergeCell ref="D86:G86"/>
    <mergeCell ref="D159:G159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Roman,Обычный"40542050</oddHeader>
    <oddFooter>&amp;C&amp;"Times New Roman,Обычный"Страниц -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4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2667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2668</v>
      </c>
    </row>
    <row r="5" spans="1:2" ht="40.5" x14ac:dyDescent="0.2">
      <c r="A5" s="6" t="s">
        <v>5</v>
      </c>
      <c r="B5" s="7" t="s">
        <v>2669</v>
      </c>
    </row>
    <row r="6" spans="1:2" ht="13.5" x14ac:dyDescent="0.2">
      <c r="A6" s="6" t="s">
        <v>7</v>
      </c>
      <c r="B6" s="7" t="s">
        <v>10</v>
      </c>
    </row>
    <row r="7" spans="1:2" ht="13.5" x14ac:dyDescent="0.2">
      <c r="A7" s="6" t="s">
        <v>9</v>
      </c>
      <c r="B7" s="7" t="s">
        <v>12</v>
      </c>
    </row>
    <row r="8" spans="1:2" ht="13.5" x14ac:dyDescent="0.2">
      <c r="A8" s="6" t="s">
        <v>11</v>
      </c>
      <c r="B8" s="7" t="s">
        <v>14</v>
      </c>
    </row>
    <row r="9" spans="1:2" ht="13.5" x14ac:dyDescent="0.2">
      <c r="A9" s="6" t="s">
        <v>13</v>
      </c>
      <c r="B9" s="7" t="s">
        <v>16</v>
      </c>
    </row>
    <row r="10" spans="1:2" ht="13.5" x14ac:dyDescent="0.2">
      <c r="A10" s="6" t="s">
        <v>15</v>
      </c>
      <c r="B10" s="7" t="s">
        <v>18</v>
      </c>
    </row>
    <row r="11" spans="1:2" ht="13.5" x14ac:dyDescent="0.2">
      <c r="A11" s="6" t="s">
        <v>17</v>
      </c>
      <c r="B11" s="7" t="s">
        <v>20</v>
      </c>
    </row>
    <row r="12" spans="1:2" ht="13.5" x14ac:dyDescent="0.2">
      <c r="A12" s="6" t="s">
        <v>19</v>
      </c>
      <c r="B12" s="7" t="s">
        <v>22</v>
      </c>
    </row>
    <row r="13" spans="1:2" ht="13.5" x14ac:dyDescent="0.2">
      <c r="A13" s="6" t="s">
        <v>21</v>
      </c>
      <c r="B13" s="7" t="s">
        <v>24</v>
      </c>
    </row>
    <row r="14" spans="1:2" ht="13.5" x14ac:dyDescent="0.2">
      <c r="A14" s="6" t="s">
        <v>23</v>
      </c>
      <c r="B14" s="7" t="s">
        <v>2670</v>
      </c>
    </row>
    <row r="15" spans="1:2" ht="13.5" x14ac:dyDescent="0.2">
      <c r="A15" s="6" t="s">
        <v>25</v>
      </c>
      <c r="B15" s="7" t="s">
        <v>2379</v>
      </c>
    </row>
    <row r="16" spans="1:2" ht="27" x14ac:dyDescent="0.2">
      <c r="A16" s="6" t="s">
        <v>27</v>
      </c>
      <c r="B16" s="7" t="s">
        <v>2671</v>
      </c>
    </row>
    <row r="17" spans="1:2" ht="27" x14ac:dyDescent="0.2">
      <c r="A17" s="6" t="s">
        <v>29</v>
      </c>
      <c r="B17" s="7" t="s">
        <v>2672</v>
      </c>
    </row>
    <row r="18" spans="1:2" ht="27" x14ac:dyDescent="0.2">
      <c r="A18" s="6" t="s">
        <v>31</v>
      </c>
      <c r="B18" s="7" t="s">
        <v>2673</v>
      </c>
    </row>
    <row r="19" spans="1:2" ht="40.5" x14ac:dyDescent="0.2">
      <c r="A19" s="6" t="s">
        <v>33</v>
      </c>
      <c r="B19" s="7" t="s">
        <v>2674</v>
      </c>
    </row>
    <row r="20" spans="1:2" ht="27" x14ac:dyDescent="0.2">
      <c r="A20" s="6" t="s">
        <v>35</v>
      </c>
      <c r="B20" s="7" t="s">
        <v>2675</v>
      </c>
    </row>
    <row r="21" spans="1:2" ht="54" x14ac:dyDescent="0.2">
      <c r="A21" s="6" t="s">
        <v>37</v>
      </c>
      <c r="B21" s="7" t="s">
        <v>2676</v>
      </c>
    </row>
    <row r="22" spans="1:2" ht="27" x14ac:dyDescent="0.2">
      <c r="A22" s="6" t="s">
        <v>39</v>
      </c>
      <c r="B22" s="7" t="s">
        <v>2677</v>
      </c>
    </row>
    <row r="23" spans="1:2" ht="27" x14ac:dyDescent="0.2">
      <c r="A23" s="6" t="s">
        <v>41</v>
      </c>
      <c r="B23" s="7" t="s">
        <v>2678</v>
      </c>
    </row>
    <row r="24" spans="1:2" ht="27" x14ac:dyDescent="0.2">
      <c r="A24" s="6" t="s">
        <v>43</v>
      </c>
      <c r="B24" s="7" t="s">
        <v>2679</v>
      </c>
    </row>
    <row r="25" spans="1:2" ht="27" x14ac:dyDescent="0.2">
      <c r="A25" s="6" t="s">
        <v>45</v>
      </c>
      <c r="B25" s="7" t="s">
        <v>2680</v>
      </c>
    </row>
    <row r="26" spans="1:2" ht="27" x14ac:dyDescent="0.2">
      <c r="A26" s="6" t="s">
        <v>47</v>
      </c>
      <c r="B26" s="7" t="s">
        <v>2681</v>
      </c>
    </row>
    <row r="27" spans="1:2" ht="27" x14ac:dyDescent="0.2">
      <c r="A27" s="6" t="s">
        <v>49</v>
      </c>
      <c r="B27" s="7" t="s">
        <v>2682</v>
      </c>
    </row>
    <row r="28" spans="1:2" ht="27" x14ac:dyDescent="0.2">
      <c r="A28" s="6" t="s">
        <v>51</v>
      </c>
      <c r="B28" s="7" t="s">
        <v>2683</v>
      </c>
    </row>
    <row r="29" spans="1:2" ht="27" x14ac:dyDescent="0.2">
      <c r="A29" s="6" t="s">
        <v>53</v>
      </c>
      <c r="B29" s="7" t="s">
        <v>2684</v>
      </c>
    </row>
    <row r="30" spans="1:2" ht="27" x14ac:dyDescent="0.2">
      <c r="A30" s="6" t="s">
        <v>55</v>
      </c>
      <c r="B30" s="7" t="s">
        <v>2685</v>
      </c>
    </row>
    <row r="31" spans="1:2" ht="27" x14ac:dyDescent="0.2">
      <c r="A31" s="6" t="s">
        <v>57</v>
      </c>
      <c r="B31" s="7" t="s">
        <v>2686</v>
      </c>
    </row>
    <row r="32" spans="1:2" ht="27" x14ac:dyDescent="0.2">
      <c r="A32" s="6" t="s">
        <v>59</v>
      </c>
      <c r="B32" s="7" t="s">
        <v>2687</v>
      </c>
    </row>
    <row r="33" spans="1:2" ht="27" x14ac:dyDescent="0.2">
      <c r="A33" s="6" t="s">
        <v>61</v>
      </c>
      <c r="B33" s="7" t="s">
        <v>2688</v>
      </c>
    </row>
    <row r="34" spans="1:2" ht="27" x14ac:dyDescent="0.2">
      <c r="A34" s="6" t="s">
        <v>63</v>
      </c>
      <c r="B34" s="7" t="s">
        <v>2689</v>
      </c>
    </row>
    <row r="35" spans="1:2" ht="27" x14ac:dyDescent="0.2">
      <c r="A35" s="6" t="s">
        <v>65</v>
      </c>
      <c r="B35" s="7" t="s">
        <v>2690</v>
      </c>
    </row>
    <row r="36" spans="1:2" ht="27" x14ac:dyDescent="0.2">
      <c r="A36" s="6" t="s">
        <v>67</v>
      </c>
      <c r="B36" s="7" t="s">
        <v>2691</v>
      </c>
    </row>
    <row r="37" spans="1:2" ht="27" x14ac:dyDescent="0.2">
      <c r="A37" s="6" t="s">
        <v>69</v>
      </c>
      <c r="B37" s="7" t="s">
        <v>2692</v>
      </c>
    </row>
    <row r="38" spans="1:2" ht="27" x14ac:dyDescent="0.2">
      <c r="A38" s="6" t="s">
        <v>71</v>
      </c>
      <c r="B38" s="7" t="s">
        <v>2693</v>
      </c>
    </row>
    <row r="39" spans="1:2" ht="27" x14ac:dyDescent="0.2">
      <c r="A39" s="6" t="s">
        <v>73</v>
      </c>
      <c r="B39" s="7" t="s">
        <v>2694</v>
      </c>
    </row>
    <row r="40" spans="1:2" ht="27" x14ac:dyDescent="0.2">
      <c r="A40" s="6" t="s">
        <v>75</v>
      </c>
      <c r="B40" s="7" t="s">
        <v>2695</v>
      </c>
    </row>
    <row r="41" spans="1:2" ht="27" x14ac:dyDescent="0.2">
      <c r="A41" s="6" t="s">
        <v>76</v>
      </c>
      <c r="B41" s="7" t="s">
        <v>2696</v>
      </c>
    </row>
    <row r="42" spans="1:2" ht="13.5" x14ac:dyDescent="0.2">
      <c r="A42" s="6" t="s">
        <v>78</v>
      </c>
      <c r="B42" s="7" t="s">
        <v>2697</v>
      </c>
    </row>
    <row r="43" spans="1:2" ht="13.5" x14ac:dyDescent="0.2">
      <c r="A43" s="6" t="s">
        <v>80</v>
      </c>
      <c r="B43" s="7" t="s">
        <v>2698</v>
      </c>
    </row>
    <row r="44" spans="1:2" ht="13.5" x14ac:dyDescent="0.2">
      <c r="A44" s="6" t="s">
        <v>82</v>
      </c>
      <c r="B44" s="7" t="s">
        <v>2699</v>
      </c>
    </row>
    <row r="45" spans="1:2" ht="13.5" x14ac:dyDescent="0.2">
      <c r="A45" s="6" t="s">
        <v>84</v>
      </c>
      <c r="B45" s="7" t="s">
        <v>2700</v>
      </c>
    </row>
    <row r="46" spans="1:2" ht="13.5" x14ac:dyDescent="0.2">
      <c r="A46" s="6" t="s">
        <v>86</v>
      </c>
      <c r="B46" s="7" t="s">
        <v>2427</v>
      </c>
    </row>
    <row r="47" spans="1:2" ht="27" x14ac:dyDescent="0.2">
      <c r="A47" s="6" t="s">
        <v>88</v>
      </c>
      <c r="B47" s="7" t="s">
        <v>2701</v>
      </c>
    </row>
    <row r="48" spans="1:2" ht="27" x14ac:dyDescent="0.2">
      <c r="A48" s="6" t="s">
        <v>90</v>
      </c>
      <c r="B48" s="7" t="s">
        <v>2702</v>
      </c>
    </row>
    <row r="49" spans="1:2" ht="13.5" x14ac:dyDescent="0.2">
      <c r="A49" s="6" t="s">
        <v>92</v>
      </c>
      <c r="B49" s="7" t="s">
        <v>2703</v>
      </c>
    </row>
    <row r="50" spans="1:2" ht="13.5" x14ac:dyDescent="0.2">
      <c r="A50" s="6" t="s">
        <v>94</v>
      </c>
      <c r="B50" s="7" t="s">
        <v>2704</v>
      </c>
    </row>
    <row r="51" spans="1:2" ht="13.5" x14ac:dyDescent="0.2">
      <c r="A51" s="6" t="s">
        <v>96</v>
      </c>
      <c r="B51" s="7" t="s">
        <v>2705</v>
      </c>
    </row>
    <row r="52" spans="1:2" ht="13.5" x14ac:dyDescent="0.2">
      <c r="A52" s="6" t="s">
        <v>98</v>
      </c>
      <c r="B52" s="7" t="s">
        <v>2706</v>
      </c>
    </row>
    <row r="53" spans="1:2" ht="27" x14ac:dyDescent="0.2">
      <c r="A53" s="6" t="s">
        <v>99</v>
      </c>
      <c r="B53" s="7" t="s">
        <v>2707</v>
      </c>
    </row>
    <row r="54" spans="1:2" ht="27" x14ac:dyDescent="0.2">
      <c r="A54" s="6" t="s">
        <v>101</v>
      </c>
      <c r="B54" s="7" t="s">
        <v>2708</v>
      </c>
    </row>
    <row r="55" spans="1:2" ht="13.5" x14ac:dyDescent="0.2">
      <c r="A55" s="6" t="s">
        <v>103</v>
      </c>
      <c r="B55" s="7" t="s">
        <v>2709</v>
      </c>
    </row>
    <row r="56" spans="1:2" ht="13.5" x14ac:dyDescent="0.2">
      <c r="A56" s="6" t="s">
        <v>105</v>
      </c>
      <c r="B56" s="7" t="s">
        <v>2710</v>
      </c>
    </row>
    <row r="57" spans="1:2" ht="13.5" x14ac:dyDescent="0.2">
      <c r="A57" s="6" t="s">
        <v>107</v>
      </c>
      <c r="B57" s="7" t="s">
        <v>2711</v>
      </c>
    </row>
    <row r="58" spans="1:2" ht="13.5" x14ac:dyDescent="0.2">
      <c r="A58" s="6" t="s">
        <v>109</v>
      </c>
      <c r="B58" s="7" t="s">
        <v>2712</v>
      </c>
    </row>
    <row r="59" spans="1:2" ht="27" x14ac:dyDescent="0.2">
      <c r="A59" s="6" t="s">
        <v>111</v>
      </c>
      <c r="B59" s="7" t="s">
        <v>2713</v>
      </c>
    </row>
    <row r="60" spans="1:2" ht="27" x14ac:dyDescent="0.2">
      <c r="A60" s="6" t="s">
        <v>113</v>
      </c>
      <c r="B60" s="7" t="s">
        <v>2701</v>
      </c>
    </row>
    <row r="61" spans="1:2" ht="27" x14ac:dyDescent="0.2">
      <c r="A61" s="6" t="s">
        <v>114</v>
      </c>
      <c r="B61" s="7" t="s">
        <v>2714</v>
      </c>
    </row>
    <row r="62" spans="1:2" ht="13.5" x14ac:dyDescent="0.2">
      <c r="A62" s="6" t="s">
        <v>116</v>
      </c>
      <c r="B62" s="7" t="s">
        <v>2715</v>
      </c>
    </row>
    <row r="63" spans="1:2" ht="13.5" x14ac:dyDescent="0.2">
      <c r="A63" s="6" t="s">
        <v>118</v>
      </c>
      <c r="B63" s="7" t="s">
        <v>2716</v>
      </c>
    </row>
    <row r="64" spans="1:2" ht="15.75" x14ac:dyDescent="0.2">
      <c r="A64" s="6" t="s">
        <v>120</v>
      </c>
      <c r="B64" s="7" t="s">
        <v>2717</v>
      </c>
    </row>
    <row r="65" spans="1:2" ht="15.75" x14ac:dyDescent="0.2">
      <c r="A65" s="6" t="s">
        <v>122</v>
      </c>
      <c r="B65" s="7" t="s">
        <v>2718</v>
      </c>
    </row>
    <row r="66" spans="1:2" ht="15.75" x14ac:dyDescent="0.2">
      <c r="A66" s="6" t="s">
        <v>124</v>
      </c>
      <c r="B66" s="7" t="s">
        <v>2719</v>
      </c>
    </row>
    <row r="67" spans="1:2" ht="42.75" x14ac:dyDescent="0.2">
      <c r="A67" s="6" t="s">
        <v>126</v>
      </c>
      <c r="B67" s="7" t="s">
        <v>2720</v>
      </c>
    </row>
    <row r="68" spans="1:2" ht="56.25" x14ac:dyDescent="0.2">
      <c r="A68" s="6" t="s">
        <v>127</v>
      </c>
      <c r="B68" s="7" t="s">
        <v>2721</v>
      </c>
    </row>
    <row r="69" spans="1:2" ht="13.5" x14ac:dyDescent="0.2">
      <c r="A69" s="6" t="s">
        <v>129</v>
      </c>
      <c r="B69" s="7" t="s">
        <v>2722</v>
      </c>
    </row>
    <row r="70" spans="1:2" ht="29.25" x14ac:dyDescent="0.2">
      <c r="A70" s="6" t="s">
        <v>131</v>
      </c>
      <c r="B70" s="7" t="s">
        <v>2723</v>
      </c>
    </row>
    <row r="71" spans="1:2" ht="15.75" x14ac:dyDescent="0.2">
      <c r="A71" s="6" t="s">
        <v>133</v>
      </c>
      <c r="B71" s="7" t="s">
        <v>2724</v>
      </c>
    </row>
    <row r="72" spans="1:2" ht="29.25" x14ac:dyDescent="0.2">
      <c r="A72" s="6" t="s">
        <v>135</v>
      </c>
      <c r="B72" s="7" t="s">
        <v>2725</v>
      </c>
    </row>
    <row r="73" spans="1:2" ht="13.5" x14ac:dyDescent="0.2">
      <c r="A73" s="6" t="s">
        <v>136</v>
      </c>
      <c r="B73" s="7" t="s">
        <v>2726</v>
      </c>
    </row>
    <row r="74" spans="1:2" ht="13.5" x14ac:dyDescent="0.2">
      <c r="A74" s="6" t="s">
        <v>138</v>
      </c>
      <c r="B74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7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2591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2639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2592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2593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2640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2641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2642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2"/>
    </row>
    <row r="24" spans="1:13" s="8" customFormat="1" ht="12.75" customHeight="1" x14ac:dyDescent="0.25">
      <c r="A24" s="27"/>
      <c r="B24" s="28"/>
      <c r="C24" s="276" t="s">
        <v>2287</v>
      </c>
      <c r="D24" s="276"/>
      <c r="E24" s="28"/>
      <c r="F24" s="28"/>
      <c r="G24" s="28"/>
      <c r="H24" s="28"/>
      <c r="I24" s="28"/>
      <c r="J24" s="28"/>
      <c r="K24" s="28"/>
      <c r="L24" s="28"/>
      <c r="M24" s="29"/>
    </row>
    <row r="25" spans="1:13" s="39" customFormat="1" ht="48" x14ac:dyDescent="0.2">
      <c r="A25" s="30" t="s">
        <v>3</v>
      </c>
      <c r="B25" s="31" t="s">
        <v>2643</v>
      </c>
      <c r="C25" s="32" t="s">
        <v>2727</v>
      </c>
      <c r="D25" s="33" t="s">
        <v>2309</v>
      </c>
      <c r="E25" s="34"/>
      <c r="F25" s="35">
        <v>1</v>
      </c>
      <c r="G25" s="36">
        <v>74554.080000000002</v>
      </c>
      <c r="H25" s="36">
        <v>785.49</v>
      </c>
      <c r="I25" s="37">
        <v>74554</v>
      </c>
      <c r="J25" s="37">
        <v>785</v>
      </c>
      <c r="K25" s="37">
        <v>879</v>
      </c>
      <c r="L25" s="37">
        <v>44463</v>
      </c>
      <c r="M25" s="38">
        <v>128538</v>
      </c>
    </row>
    <row r="26" spans="1:13" s="39" customFormat="1" x14ac:dyDescent="0.25">
      <c r="A26" s="40"/>
      <c r="B26" s="41"/>
      <c r="C26" s="42" t="s">
        <v>2480</v>
      </c>
      <c r="D26" s="43"/>
      <c r="E26" s="44"/>
      <c r="F26" s="43"/>
      <c r="G26" s="45">
        <v>72889.77</v>
      </c>
      <c r="H26" s="45" t="s">
        <v>595</v>
      </c>
      <c r="I26" s="46">
        <v>72890</v>
      </c>
      <c r="J26" s="46" t="s">
        <v>595</v>
      </c>
      <c r="K26" s="46"/>
      <c r="L26" s="46">
        <v>9521</v>
      </c>
      <c r="M26" s="46"/>
    </row>
    <row r="27" spans="1:13" s="39" customFormat="1" ht="120" x14ac:dyDescent="0.2">
      <c r="A27" s="30" t="s">
        <v>5</v>
      </c>
      <c r="B27" s="31" t="s">
        <v>2666</v>
      </c>
      <c r="C27" s="32" t="s">
        <v>2728</v>
      </c>
      <c r="D27" s="33" t="s">
        <v>2288</v>
      </c>
      <c r="E27" s="34"/>
      <c r="F27" s="35">
        <v>0.6</v>
      </c>
      <c r="G27" s="36">
        <v>2123.27</v>
      </c>
      <c r="H27" s="36">
        <v>151.06</v>
      </c>
      <c r="I27" s="37">
        <v>1274</v>
      </c>
      <c r="J27" s="37">
        <v>91</v>
      </c>
      <c r="K27" s="37">
        <v>30</v>
      </c>
      <c r="L27" s="37">
        <v>728</v>
      </c>
      <c r="M27" s="38">
        <v>2162</v>
      </c>
    </row>
    <row r="28" spans="1:13" s="39" customFormat="1" x14ac:dyDescent="0.25">
      <c r="A28" s="40"/>
      <c r="B28" s="41"/>
      <c r="C28" s="42" t="s">
        <v>2480</v>
      </c>
      <c r="D28" s="43"/>
      <c r="E28" s="44"/>
      <c r="F28" s="43"/>
      <c r="G28" s="45">
        <v>1921.24</v>
      </c>
      <c r="H28" s="45">
        <v>67.959999999999994</v>
      </c>
      <c r="I28" s="46">
        <v>1153</v>
      </c>
      <c r="J28" s="46">
        <v>41</v>
      </c>
      <c r="K28" s="46"/>
      <c r="L28" s="46">
        <v>160</v>
      </c>
      <c r="M28" s="46"/>
    </row>
    <row r="29" spans="1:13" s="39" customFormat="1" ht="120" x14ac:dyDescent="0.2">
      <c r="A29" s="30" t="s">
        <v>7</v>
      </c>
      <c r="B29" s="31" t="s">
        <v>2363</v>
      </c>
      <c r="C29" s="32" t="s">
        <v>2489</v>
      </c>
      <c r="D29" s="33" t="s">
        <v>2288</v>
      </c>
      <c r="E29" s="34"/>
      <c r="F29" s="35">
        <v>9.0749999999999993</v>
      </c>
      <c r="G29" s="36">
        <v>2625.45</v>
      </c>
      <c r="H29" s="36">
        <v>164.12</v>
      </c>
      <c r="I29" s="37">
        <v>23826</v>
      </c>
      <c r="J29" s="37">
        <v>1490</v>
      </c>
      <c r="K29" s="37">
        <v>542</v>
      </c>
      <c r="L29" s="37">
        <v>13682</v>
      </c>
      <c r="M29" s="38">
        <v>40508</v>
      </c>
    </row>
    <row r="30" spans="1:13" s="39" customFormat="1" x14ac:dyDescent="0.25">
      <c r="A30" s="40"/>
      <c r="B30" s="41"/>
      <c r="C30" s="42" t="s">
        <v>2480</v>
      </c>
      <c r="D30" s="43"/>
      <c r="E30" s="44"/>
      <c r="F30" s="43"/>
      <c r="G30" s="45">
        <v>2401.5500000000002</v>
      </c>
      <c r="H30" s="45">
        <v>69.94</v>
      </c>
      <c r="I30" s="46">
        <v>21794</v>
      </c>
      <c r="J30" s="46">
        <v>635</v>
      </c>
      <c r="K30" s="46"/>
      <c r="L30" s="46">
        <v>3001</v>
      </c>
      <c r="M30" s="46"/>
    </row>
    <row r="31" spans="1:13" s="39" customFormat="1" ht="72" x14ac:dyDescent="0.2">
      <c r="A31" s="30" t="s">
        <v>9</v>
      </c>
      <c r="B31" s="31" t="s">
        <v>2645</v>
      </c>
      <c r="C31" s="32" t="s">
        <v>2729</v>
      </c>
      <c r="D31" s="33" t="s">
        <v>2288</v>
      </c>
      <c r="E31" s="34"/>
      <c r="F31" s="35">
        <v>0.6</v>
      </c>
      <c r="G31" s="36">
        <v>2374.87</v>
      </c>
      <c r="H31" s="36">
        <v>147.44999999999999</v>
      </c>
      <c r="I31" s="37">
        <v>1425</v>
      </c>
      <c r="J31" s="37">
        <v>89</v>
      </c>
      <c r="K31" s="37">
        <v>41</v>
      </c>
      <c r="L31" s="37">
        <v>811</v>
      </c>
      <c r="M31" s="38">
        <v>2415</v>
      </c>
    </row>
    <row r="32" spans="1:13" s="39" customFormat="1" x14ac:dyDescent="0.25">
      <c r="A32" s="40"/>
      <c r="B32" s="41"/>
      <c r="C32" s="42" t="s">
        <v>2480</v>
      </c>
      <c r="D32" s="43"/>
      <c r="E32" s="44"/>
      <c r="F32" s="43"/>
      <c r="G32" s="45">
        <v>2157.6999999999998</v>
      </c>
      <c r="H32" s="45">
        <v>58.28</v>
      </c>
      <c r="I32" s="46">
        <v>1295</v>
      </c>
      <c r="J32" s="46">
        <v>35</v>
      </c>
      <c r="K32" s="46"/>
      <c r="L32" s="46">
        <v>179</v>
      </c>
      <c r="M32" s="46"/>
    </row>
    <row r="33" spans="1:13" s="39" customFormat="1" ht="72" x14ac:dyDescent="0.2">
      <c r="A33" s="30" t="s">
        <v>11</v>
      </c>
      <c r="B33" s="31" t="s">
        <v>2292</v>
      </c>
      <c r="C33" s="32" t="s">
        <v>2490</v>
      </c>
      <c r="D33" s="33" t="s">
        <v>2288</v>
      </c>
      <c r="E33" s="34"/>
      <c r="F33" s="35">
        <v>228.66</v>
      </c>
      <c r="G33" s="36">
        <v>3203.78</v>
      </c>
      <c r="H33" s="36">
        <v>156.5</v>
      </c>
      <c r="I33" s="37">
        <v>732576</v>
      </c>
      <c r="J33" s="37">
        <v>35786</v>
      </c>
      <c r="K33" s="37">
        <v>20928</v>
      </c>
      <c r="L33" s="37">
        <v>420567</v>
      </c>
      <c r="M33" s="38">
        <v>1245394</v>
      </c>
    </row>
    <row r="34" spans="1:13" s="39" customFormat="1" x14ac:dyDescent="0.25">
      <c r="A34" s="40"/>
      <c r="B34" s="41"/>
      <c r="C34" s="42" t="s">
        <v>2480</v>
      </c>
      <c r="D34" s="43"/>
      <c r="E34" s="44"/>
      <c r="F34" s="43"/>
      <c r="G34" s="45">
        <v>2955.75</v>
      </c>
      <c r="H34" s="45">
        <v>59.44</v>
      </c>
      <c r="I34" s="46">
        <v>675862</v>
      </c>
      <c r="J34" s="46">
        <v>13592</v>
      </c>
      <c r="K34" s="46"/>
      <c r="L34" s="46">
        <v>92251</v>
      </c>
      <c r="M34" s="46"/>
    </row>
    <row r="35" spans="1:13" s="39" customFormat="1" ht="72" x14ac:dyDescent="0.2">
      <c r="A35" s="30" t="s">
        <v>13</v>
      </c>
      <c r="B35" s="31" t="s">
        <v>2646</v>
      </c>
      <c r="C35" s="32" t="s">
        <v>2730</v>
      </c>
      <c r="D35" s="33" t="s">
        <v>2288</v>
      </c>
      <c r="E35" s="34"/>
      <c r="F35" s="35">
        <v>0.2</v>
      </c>
      <c r="G35" s="36">
        <v>3725.15</v>
      </c>
      <c r="H35" s="36">
        <v>209.94</v>
      </c>
      <c r="I35" s="37">
        <v>745</v>
      </c>
      <c r="J35" s="37">
        <v>42</v>
      </c>
      <c r="K35" s="37">
        <v>29</v>
      </c>
      <c r="L35" s="37">
        <v>421</v>
      </c>
      <c r="M35" s="38">
        <v>1259</v>
      </c>
    </row>
    <row r="36" spans="1:13" s="39" customFormat="1" x14ac:dyDescent="0.25">
      <c r="A36" s="40"/>
      <c r="B36" s="41"/>
      <c r="C36" s="42" t="s">
        <v>2480</v>
      </c>
      <c r="D36" s="43"/>
      <c r="E36" s="44"/>
      <c r="F36" s="43"/>
      <c r="G36" s="45">
        <v>3369.56</v>
      </c>
      <c r="H36" s="45">
        <v>82.66</v>
      </c>
      <c r="I36" s="46">
        <v>674</v>
      </c>
      <c r="J36" s="46">
        <v>17</v>
      </c>
      <c r="K36" s="46"/>
      <c r="L36" s="46">
        <v>93</v>
      </c>
      <c r="M36" s="46"/>
    </row>
    <row r="37" spans="1:13" s="39" customFormat="1" ht="72" x14ac:dyDescent="0.2">
      <c r="A37" s="30" t="s">
        <v>15</v>
      </c>
      <c r="B37" s="31" t="s">
        <v>2647</v>
      </c>
      <c r="C37" s="32" t="s">
        <v>2731</v>
      </c>
      <c r="D37" s="33" t="s">
        <v>2288</v>
      </c>
      <c r="E37" s="34"/>
      <c r="F37" s="35">
        <v>6.0949999999999998</v>
      </c>
      <c r="G37" s="36">
        <v>4333.16</v>
      </c>
      <c r="H37" s="36">
        <v>270.51</v>
      </c>
      <c r="I37" s="37">
        <v>26411</v>
      </c>
      <c r="J37" s="37">
        <v>1649</v>
      </c>
      <c r="K37" s="37">
        <v>3324</v>
      </c>
      <c r="L37" s="37">
        <v>13451</v>
      </c>
      <c r="M37" s="38">
        <v>43051</v>
      </c>
    </row>
    <row r="38" spans="1:13" s="39" customFormat="1" x14ac:dyDescent="0.25">
      <c r="A38" s="40"/>
      <c r="B38" s="41"/>
      <c r="C38" s="42" t="s">
        <v>2480</v>
      </c>
      <c r="D38" s="43"/>
      <c r="E38" s="44"/>
      <c r="F38" s="43"/>
      <c r="G38" s="45">
        <v>3517.35</v>
      </c>
      <c r="H38" s="45">
        <v>100.58</v>
      </c>
      <c r="I38" s="46">
        <v>21438</v>
      </c>
      <c r="J38" s="46">
        <v>613</v>
      </c>
      <c r="K38" s="46"/>
      <c r="L38" s="46">
        <v>3189</v>
      </c>
      <c r="M38" s="46"/>
    </row>
    <row r="39" spans="1:13" s="39" customFormat="1" ht="48" x14ac:dyDescent="0.2">
      <c r="A39" s="30" t="s">
        <v>17</v>
      </c>
      <c r="B39" s="31" t="s">
        <v>2648</v>
      </c>
      <c r="C39" s="32" t="s">
        <v>2732</v>
      </c>
      <c r="D39" s="33" t="s">
        <v>2288</v>
      </c>
      <c r="E39" s="34"/>
      <c r="F39" s="35">
        <v>0.6</v>
      </c>
      <c r="G39" s="36">
        <v>3527.45</v>
      </c>
      <c r="H39" s="36">
        <v>139.76</v>
      </c>
      <c r="I39" s="37">
        <v>2116</v>
      </c>
      <c r="J39" s="37">
        <v>83</v>
      </c>
      <c r="K39" s="37">
        <v>29</v>
      </c>
      <c r="L39" s="37">
        <v>1238</v>
      </c>
      <c r="M39" s="38">
        <v>3622</v>
      </c>
    </row>
    <row r="40" spans="1:13" s="39" customFormat="1" x14ac:dyDescent="0.25">
      <c r="A40" s="40"/>
      <c r="B40" s="41"/>
      <c r="C40" s="42" t="s">
        <v>2480</v>
      </c>
      <c r="D40" s="43"/>
      <c r="E40" s="44"/>
      <c r="F40" s="43"/>
      <c r="G40" s="45">
        <v>3340</v>
      </c>
      <c r="H40" s="45">
        <v>42.35</v>
      </c>
      <c r="I40" s="46">
        <v>2004</v>
      </c>
      <c r="J40" s="46">
        <v>25</v>
      </c>
      <c r="K40" s="46"/>
      <c r="L40" s="46">
        <v>268</v>
      </c>
      <c r="M40" s="46"/>
    </row>
    <row r="41" spans="1:13" s="39" customFormat="1" ht="48" x14ac:dyDescent="0.2">
      <c r="A41" s="30" t="s">
        <v>19</v>
      </c>
      <c r="B41" s="31" t="s">
        <v>2650</v>
      </c>
      <c r="C41" s="32" t="s">
        <v>2733</v>
      </c>
      <c r="D41" s="33" t="s">
        <v>2288</v>
      </c>
      <c r="E41" s="34"/>
      <c r="F41" s="35">
        <v>9.0749999999999993</v>
      </c>
      <c r="G41" s="36">
        <v>3781.88</v>
      </c>
      <c r="H41" s="36">
        <v>172.13</v>
      </c>
      <c r="I41" s="37">
        <v>34321</v>
      </c>
      <c r="J41" s="37">
        <v>1562</v>
      </c>
      <c r="K41" s="37">
        <v>571</v>
      </c>
      <c r="L41" s="37">
        <v>19945</v>
      </c>
      <c r="M41" s="38">
        <v>58607</v>
      </c>
    </row>
    <row r="42" spans="1:13" s="39" customFormat="1" x14ac:dyDescent="0.25">
      <c r="A42" s="40"/>
      <c r="B42" s="41"/>
      <c r="C42" s="42" t="s">
        <v>2480</v>
      </c>
      <c r="D42" s="43"/>
      <c r="E42" s="44"/>
      <c r="F42" s="43"/>
      <c r="G42" s="45">
        <v>3546.9</v>
      </c>
      <c r="H42" s="45">
        <v>55.98</v>
      </c>
      <c r="I42" s="46">
        <v>32188</v>
      </c>
      <c r="J42" s="46">
        <v>508</v>
      </c>
      <c r="K42" s="46"/>
      <c r="L42" s="46">
        <v>4341</v>
      </c>
      <c r="M42" s="46"/>
    </row>
    <row r="43" spans="1:13" s="39" customFormat="1" ht="60" x14ac:dyDescent="0.2">
      <c r="A43" s="30" t="s">
        <v>21</v>
      </c>
      <c r="B43" s="31" t="s">
        <v>2651</v>
      </c>
      <c r="C43" s="32" t="s">
        <v>2734</v>
      </c>
      <c r="D43" s="33" t="s">
        <v>2288</v>
      </c>
      <c r="E43" s="34"/>
      <c r="F43" s="35">
        <v>229.46</v>
      </c>
      <c r="G43" s="36">
        <v>4406.62</v>
      </c>
      <c r="H43" s="36">
        <v>391.78</v>
      </c>
      <c r="I43" s="37">
        <v>1011143</v>
      </c>
      <c r="J43" s="37">
        <v>89898</v>
      </c>
      <c r="K43" s="37">
        <v>5638</v>
      </c>
      <c r="L43" s="37">
        <v>576704</v>
      </c>
      <c r="M43" s="38">
        <v>1714874</v>
      </c>
    </row>
    <row r="44" spans="1:13" s="39" customFormat="1" x14ac:dyDescent="0.25">
      <c r="A44" s="40"/>
      <c r="B44" s="41"/>
      <c r="C44" s="42" t="s">
        <v>2480</v>
      </c>
      <c r="D44" s="43"/>
      <c r="E44" s="44"/>
      <c r="F44" s="43"/>
      <c r="G44" s="45">
        <v>3990.27</v>
      </c>
      <c r="H44" s="45">
        <v>129.91</v>
      </c>
      <c r="I44" s="46">
        <v>915607</v>
      </c>
      <c r="J44" s="46">
        <v>29809</v>
      </c>
      <c r="K44" s="46"/>
      <c r="L44" s="46">
        <v>127027</v>
      </c>
      <c r="M44" s="46"/>
    </row>
    <row r="45" spans="1:13" s="39" customFormat="1" ht="60" x14ac:dyDescent="0.2">
      <c r="A45" s="30" t="s">
        <v>23</v>
      </c>
      <c r="B45" s="31" t="s">
        <v>2652</v>
      </c>
      <c r="C45" s="32" t="s">
        <v>2735</v>
      </c>
      <c r="D45" s="33" t="s">
        <v>2288</v>
      </c>
      <c r="E45" s="34"/>
      <c r="F45" s="35">
        <v>6.0949999999999998</v>
      </c>
      <c r="G45" s="36">
        <v>6928.05</v>
      </c>
      <c r="H45" s="36">
        <v>814.76</v>
      </c>
      <c r="I45" s="37">
        <v>42226</v>
      </c>
      <c r="J45" s="37">
        <v>4966</v>
      </c>
      <c r="K45" s="37">
        <v>329</v>
      </c>
      <c r="L45" s="37">
        <v>23665</v>
      </c>
      <c r="M45" s="38">
        <v>71162</v>
      </c>
    </row>
    <row r="46" spans="1:13" s="39" customFormat="1" x14ac:dyDescent="0.25">
      <c r="A46" s="40"/>
      <c r="B46" s="41"/>
      <c r="C46" s="42" t="s">
        <v>2480</v>
      </c>
      <c r="D46" s="43"/>
      <c r="E46" s="44"/>
      <c r="F46" s="43"/>
      <c r="G46" s="45">
        <v>6059.29</v>
      </c>
      <c r="H46" s="45">
        <v>305.76</v>
      </c>
      <c r="I46" s="46">
        <v>36931</v>
      </c>
      <c r="J46" s="46">
        <v>1864</v>
      </c>
      <c r="K46" s="46"/>
      <c r="L46" s="46">
        <v>5271</v>
      </c>
      <c r="M46" s="46"/>
    </row>
    <row r="47" spans="1:13" s="39" customFormat="1" ht="48" x14ac:dyDescent="0.2">
      <c r="A47" s="30" t="s">
        <v>25</v>
      </c>
      <c r="B47" s="31" t="s">
        <v>2653</v>
      </c>
      <c r="C47" s="32" t="s">
        <v>2736</v>
      </c>
      <c r="D47" s="33" t="s">
        <v>646</v>
      </c>
      <c r="E47" s="34"/>
      <c r="F47" s="35">
        <v>0.61799999999999999</v>
      </c>
      <c r="G47" s="36">
        <v>988</v>
      </c>
      <c r="H47" s="36" t="s">
        <v>595</v>
      </c>
      <c r="I47" s="37">
        <v>611</v>
      </c>
      <c r="J47" s="37" t="s">
        <v>595</v>
      </c>
      <c r="K47" s="37">
        <v>611</v>
      </c>
      <c r="L47" s="37" t="s">
        <v>595</v>
      </c>
      <c r="M47" s="38">
        <v>660</v>
      </c>
    </row>
    <row r="48" spans="1:13" s="39" customFormat="1" x14ac:dyDescent="0.25">
      <c r="A48" s="40"/>
      <c r="B48" s="41"/>
      <c r="C48" s="42" t="s">
        <v>613</v>
      </c>
      <c r="D48" s="43"/>
      <c r="E48" s="44"/>
      <c r="F48" s="43"/>
      <c r="G48" s="45" t="s">
        <v>595</v>
      </c>
      <c r="H48" s="45" t="s">
        <v>595</v>
      </c>
      <c r="I48" s="46" t="s">
        <v>595</v>
      </c>
      <c r="J48" s="46" t="s">
        <v>595</v>
      </c>
      <c r="K48" s="46"/>
      <c r="L48" s="46">
        <v>49</v>
      </c>
      <c r="M48" s="46"/>
    </row>
    <row r="49" spans="1:13" s="39" customFormat="1" ht="48" x14ac:dyDescent="0.2">
      <c r="A49" s="30" t="s">
        <v>27</v>
      </c>
      <c r="B49" s="31" t="s">
        <v>2654</v>
      </c>
      <c r="C49" s="32" t="s">
        <v>2737</v>
      </c>
      <c r="D49" s="33" t="s">
        <v>646</v>
      </c>
      <c r="E49" s="34"/>
      <c r="F49" s="35">
        <v>8.9610000000000003</v>
      </c>
      <c r="G49" s="36">
        <v>2126</v>
      </c>
      <c r="H49" s="36" t="s">
        <v>595</v>
      </c>
      <c r="I49" s="37">
        <v>19051</v>
      </c>
      <c r="J49" s="37" t="s">
        <v>595</v>
      </c>
      <c r="K49" s="37">
        <v>19051</v>
      </c>
      <c r="L49" s="37" t="s">
        <v>595</v>
      </c>
      <c r="M49" s="38">
        <v>20575</v>
      </c>
    </row>
    <row r="50" spans="1:13" s="39" customFormat="1" x14ac:dyDescent="0.25">
      <c r="A50" s="40"/>
      <c r="B50" s="41"/>
      <c r="C50" s="42" t="s">
        <v>613</v>
      </c>
      <c r="D50" s="43"/>
      <c r="E50" s="44"/>
      <c r="F50" s="43"/>
      <c r="G50" s="45" t="s">
        <v>595</v>
      </c>
      <c r="H50" s="45" t="s">
        <v>595</v>
      </c>
      <c r="I50" s="46" t="s">
        <v>595</v>
      </c>
      <c r="J50" s="46" t="s">
        <v>595</v>
      </c>
      <c r="K50" s="46"/>
      <c r="L50" s="46">
        <v>1524</v>
      </c>
      <c r="M50" s="46"/>
    </row>
    <row r="51" spans="1:13" s="39" customFormat="1" ht="48" x14ac:dyDescent="0.2">
      <c r="A51" s="30" t="s">
        <v>29</v>
      </c>
      <c r="B51" s="31" t="s">
        <v>2655</v>
      </c>
      <c r="C51" s="32" t="s">
        <v>2738</v>
      </c>
      <c r="D51" s="33" t="s">
        <v>646</v>
      </c>
      <c r="E51" s="34"/>
      <c r="F51" s="35">
        <v>0.61799999999999999</v>
      </c>
      <c r="G51" s="36">
        <v>6184</v>
      </c>
      <c r="H51" s="36" t="s">
        <v>595</v>
      </c>
      <c r="I51" s="37">
        <v>3822</v>
      </c>
      <c r="J51" s="37" t="s">
        <v>595</v>
      </c>
      <c r="K51" s="37">
        <v>3822</v>
      </c>
      <c r="L51" s="37" t="s">
        <v>595</v>
      </c>
      <c r="M51" s="38">
        <v>4128</v>
      </c>
    </row>
    <row r="52" spans="1:13" s="39" customFormat="1" x14ac:dyDescent="0.25">
      <c r="A52" s="40"/>
      <c r="B52" s="41"/>
      <c r="C52" s="42" t="s">
        <v>613</v>
      </c>
      <c r="D52" s="43"/>
      <c r="E52" s="44"/>
      <c r="F52" s="43"/>
      <c r="G52" s="45" t="s">
        <v>595</v>
      </c>
      <c r="H52" s="45" t="s">
        <v>595</v>
      </c>
      <c r="I52" s="46" t="s">
        <v>595</v>
      </c>
      <c r="J52" s="46" t="s">
        <v>595</v>
      </c>
      <c r="K52" s="46"/>
      <c r="L52" s="46">
        <v>306</v>
      </c>
      <c r="M52" s="46"/>
    </row>
    <row r="53" spans="1:13" s="39" customFormat="1" ht="48" x14ac:dyDescent="0.2">
      <c r="A53" s="30" t="s">
        <v>31</v>
      </c>
      <c r="B53" s="31" t="s">
        <v>2656</v>
      </c>
      <c r="C53" s="32" t="s">
        <v>2739</v>
      </c>
      <c r="D53" s="33" t="s">
        <v>646</v>
      </c>
      <c r="E53" s="34"/>
      <c r="F53" s="35">
        <v>231.75</v>
      </c>
      <c r="G53" s="36">
        <v>8270</v>
      </c>
      <c r="H53" s="36" t="s">
        <v>595</v>
      </c>
      <c r="I53" s="37">
        <v>1916573</v>
      </c>
      <c r="J53" s="37" t="s">
        <v>595</v>
      </c>
      <c r="K53" s="37">
        <v>1916573</v>
      </c>
      <c r="L53" s="37" t="s">
        <v>595</v>
      </c>
      <c r="M53" s="38">
        <v>2069899</v>
      </c>
    </row>
    <row r="54" spans="1:13" s="39" customFormat="1" x14ac:dyDescent="0.25">
      <c r="A54" s="40"/>
      <c r="B54" s="41"/>
      <c r="C54" s="42" t="s">
        <v>613</v>
      </c>
      <c r="D54" s="43"/>
      <c r="E54" s="44"/>
      <c r="F54" s="43"/>
      <c r="G54" s="45" t="s">
        <v>595</v>
      </c>
      <c r="H54" s="45" t="s">
        <v>595</v>
      </c>
      <c r="I54" s="46" t="s">
        <v>595</v>
      </c>
      <c r="J54" s="46" t="s">
        <v>595</v>
      </c>
      <c r="K54" s="46"/>
      <c r="L54" s="46">
        <v>153326</v>
      </c>
      <c r="M54" s="46"/>
    </row>
    <row r="55" spans="1:13" s="39" customFormat="1" ht="48" x14ac:dyDescent="0.2">
      <c r="A55" s="30" t="s">
        <v>33</v>
      </c>
      <c r="B55" s="31" t="s">
        <v>2314</v>
      </c>
      <c r="C55" s="32" t="s">
        <v>2514</v>
      </c>
      <c r="D55" s="33" t="s">
        <v>646</v>
      </c>
      <c r="E55" s="34"/>
      <c r="F55" s="35">
        <v>0.20599999999999999</v>
      </c>
      <c r="G55" s="36">
        <v>10917</v>
      </c>
      <c r="H55" s="36" t="s">
        <v>595</v>
      </c>
      <c r="I55" s="37">
        <v>2249</v>
      </c>
      <c r="J55" s="37" t="s">
        <v>595</v>
      </c>
      <c r="K55" s="37">
        <v>2249</v>
      </c>
      <c r="L55" s="37" t="s">
        <v>595</v>
      </c>
      <c r="M55" s="38">
        <v>2429</v>
      </c>
    </row>
    <row r="56" spans="1:13" s="39" customFormat="1" x14ac:dyDescent="0.25">
      <c r="A56" s="40"/>
      <c r="B56" s="41"/>
      <c r="C56" s="42" t="s">
        <v>613</v>
      </c>
      <c r="D56" s="43"/>
      <c r="E56" s="44"/>
      <c r="F56" s="43"/>
      <c r="G56" s="45" t="s">
        <v>595</v>
      </c>
      <c r="H56" s="45" t="s">
        <v>595</v>
      </c>
      <c r="I56" s="46" t="s">
        <v>595</v>
      </c>
      <c r="J56" s="46" t="s">
        <v>595</v>
      </c>
      <c r="K56" s="46"/>
      <c r="L56" s="46">
        <v>180</v>
      </c>
      <c r="M56" s="46"/>
    </row>
    <row r="57" spans="1:13" s="39" customFormat="1" ht="48" x14ac:dyDescent="0.2">
      <c r="A57" s="30" t="s">
        <v>35</v>
      </c>
      <c r="B57" s="31" t="s">
        <v>2657</v>
      </c>
      <c r="C57" s="32" t="s">
        <v>2740</v>
      </c>
      <c r="D57" s="33" t="s">
        <v>646</v>
      </c>
      <c r="E57" s="34"/>
      <c r="F57" s="35">
        <v>6.18</v>
      </c>
      <c r="G57" s="36">
        <v>28103</v>
      </c>
      <c r="H57" s="36" t="s">
        <v>595</v>
      </c>
      <c r="I57" s="37">
        <v>173677</v>
      </c>
      <c r="J57" s="37" t="s">
        <v>595</v>
      </c>
      <c r="K57" s="37">
        <v>173677</v>
      </c>
      <c r="L57" s="37" t="s">
        <v>595</v>
      </c>
      <c r="M57" s="38">
        <v>187571</v>
      </c>
    </row>
    <row r="58" spans="1:13" s="39" customFormat="1" x14ac:dyDescent="0.25">
      <c r="A58" s="40"/>
      <c r="B58" s="41"/>
      <c r="C58" s="42" t="s">
        <v>613</v>
      </c>
      <c r="D58" s="43"/>
      <c r="E58" s="44"/>
      <c r="F58" s="43"/>
      <c r="G58" s="45" t="s">
        <v>595</v>
      </c>
      <c r="H58" s="45" t="s">
        <v>595</v>
      </c>
      <c r="I58" s="46" t="s">
        <v>595</v>
      </c>
      <c r="J58" s="46" t="s">
        <v>595</v>
      </c>
      <c r="K58" s="46"/>
      <c r="L58" s="46">
        <v>13894</v>
      </c>
      <c r="M58" s="46"/>
    </row>
    <row r="59" spans="1:13" s="39" customFormat="1" ht="60" x14ac:dyDescent="0.2">
      <c r="A59" s="30" t="s">
        <v>37</v>
      </c>
      <c r="B59" s="31" t="s">
        <v>2658</v>
      </c>
      <c r="C59" s="32" t="s">
        <v>2741</v>
      </c>
      <c r="D59" s="33" t="s">
        <v>709</v>
      </c>
      <c r="E59" s="34"/>
      <c r="F59" s="35">
        <v>5</v>
      </c>
      <c r="G59" s="36">
        <v>629</v>
      </c>
      <c r="H59" s="36" t="s">
        <v>595</v>
      </c>
      <c r="I59" s="37">
        <v>3145</v>
      </c>
      <c r="J59" s="37" t="s">
        <v>595</v>
      </c>
      <c r="K59" s="37">
        <v>3145</v>
      </c>
      <c r="L59" s="37" t="s">
        <v>595</v>
      </c>
      <c r="M59" s="38">
        <v>3397</v>
      </c>
    </row>
    <row r="60" spans="1:13" s="39" customFormat="1" x14ac:dyDescent="0.25">
      <c r="A60" s="40"/>
      <c r="B60" s="41"/>
      <c r="C60" s="42" t="s">
        <v>613</v>
      </c>
      <c r="D60" s="43"/>
      <c r="E60" s="44"/>
      <c r="F60" s="43"/>
      <c r="G60" s="45" t="s">
        <v>595</v>
      </c>
      <c r="H60" s="45" t="s">
        <v>595</v>
      </c>
      <c r="I60" s="46" t="s">
        <v>595</v>
      </c>
      <c r="J60" s="46" t="s">
        <v>595</v>
      </c>
      <c r="K60" s="46"/>
      <c r="L60" s="46">
        <v>252</v>
      </c>
      <c r="M60" s="46"/>
    </row>
    <row r="61" spans="1:13" s="39" customFormat="1" ht="60" x14ac:dyDescent="0.2">
      <c r="A61" s="30" t="s">
        <v>39</v>
      </c>
      <c r="B61" s="31" t="s">
        <v>2659</v>
      </c>
      <c r="C61" s="32" t="s">
        <v>2742</v>
      </c>
      <c r="D61" s="33" t="s">
        <v>709</v>
      </c>
      <c r="E61" s="34"/>
      <c r="F61" s="35">
        <v>28</v>
      </c>
      <c r="G61" s="36">
        <v>1856</v>
      </c>
      <c r="H61" s="36" t="s">
        <v>595</v>
      </c>
      <c r="I61" s="37">
        <v>51968</v>
      </c>
      <c r="J61" s="37" t="s">
        <v>595</v>
      </c>
      <c r="K61" s="37">
        <v>51968</v>
      </c>
      <c r="L61" s="37" t="s">
        <v>595</v>
      </c>
      <c r="M61" s="38">
        <v>56125</v>
      </c>
    </row>
    <row r="62" spans="1:13" s="39" customFormat="1" x14ac:dyDescent="0.25">
      <c r="A62" s="40"/>
      <c r="B62" s="41"/>
      <c r="C62" s="42" t="s">
        <v>613</v>
      </c>
      <c r="D62" s="43"/>
      <c r="E62" s="44"/>
      <c r="F62" s="43"/>
      <c r="G62" s="45" t="s">
        <v>595</v>
      </c>
      <c r="H62" s="45" t="s">
        <v>595</v>
      </c>
      <c r="I62" s="46" t="s">
        <v>595</v>
      </c>
      <c r="J62" s="46" t="s">
        <v>595</v>
      </c>
      <c r="K62" s="46"/>
      <c r="L62" s="46">
        <v>4157</v>
      </c>
      <c r="M62" s="46"/>
    </row>
    <row r="63" spans="1:13" s="39" customFormat="1" ht="72" x14ac:dyDescent="0.2">
      <c r="A63" s="30" t="s">
        <v>41</v>
      </c>
      <c r="B63" s="31" t="s">
        <v>786</v>
      </c>
      <c r="C63" s="32" t="s">
        <v>2743</v>
      </c>
      <c r="D63" s="33" t="s">
        <v>709</v>
      </c>
      <c r="E63" s="34"/>
      <c r="F63" s="35">
        <v>2</v>
      </c>
      <c r="G63" s="36">
        <v>4590</v>
      </c>
      <c r="H63" s="36" t="s">
        <v>595</v>
      </c>
      <c r="I63" s="37">
        <v>9180</v>
      </c>
      <c r="J63" s="37" t="s">
        <v>595</v>
      </c>
      <c r="K63" s="37">
        <v>9180</v>
      </c>
      <c r="L63" s="37" t="s">
        <v>595</v>
      </c>
      <c r="M63" s="38">
        <v>9914</v>
      </c>
    </row>
    <row r="64" spans="1:13" s="39" customFormat="1" x14ac:dyDescent="0.25">
      <c r="A64" s="40"/>
      <c r="B64" s="41"/>
      <c r="C64" s="42" t="s">
        <v>613</v>
      </c>
      <c r="D64" s="43"/>
      <c r="E64" s="44"/>
      <c r="F64" s="43"/>
      <c r="G64" s="45" t="s">
        <v>595</v>
      </c>
      <c r="H64" s="45" t="s">
        <v>595</v>
      </c>
      <c r="I64" s="46" t="s">
        <v>595</v>
      </c>
      <c r="J64" s="46" t="s">
        <v>595</v>
      </c>
      <c r="K64" s="46"/>
      <c r="L64" s="46">
        <v>734</v>
      </c>
      <c r="M64" s="46"/>
    </row>
    <row r="65" spans="1:13" s="39" customFormat="1" ht="72" x14ac:dyDescent="0.2">
      <c r="A65" s="30" t="s">
        <v>43</v>
      </c>
      <c r="B65" s="31" t="s">
        <v>786</v>
      </c>
      <c r="C65" s="32" t="s">
        <v>2744</v>
      </c>
      <c r="D65" s="33" t="s">
        <v>709</v>
      </c>
      <c r="E65" s="34"/>
      <c r="F65" s="35">
        <v>2</v>
      </c>
      <c r="G65" s="36">
        <v>4926.6000000000004</v>
      </c>
      <c r="H65" s="36" t="s">
        <v>595</v>
      </c>
      <c r="I65" s="37">
        <v>9853</v>
      </c>
      <c r="J65" s="37" t="s">
        <v>595</v>
      </c>
      <c r="K65" s="37">
        <v>9853</v>
      </c>
      <c r="L65" s="37" t="s">
        <v>595</v>
      </c>
      <c r="M65" s="38">
        <v>10641</v>
      </c>
    </row>
    <row r="66" spans="1:13" s="39" customFormat="1" x14ac:dyDescent="0.25">
      <c r="A66" s="40"/>
      <c r="B66" s="41"/>
      <c r="C66" s="42" t="s">
        <v>613</v>
      </c>
      <c r="D66" s="43"/>
      <c r="E66" s="44"/>
      <c r="F66" s="43"/>
      <c r="G66" s="45" t="s">
        <v>595</v>
      </c>
      <c r="H66" s="45" t="s">
        <v>595</v>
      </c>
      <c r="I66" s="46" t="s">
        <v>595</v>
      </c>
      <c r="J66" s="46" t="s">
        <v>595</v>
      </c>
      <c r="K66" s="46"/>
      <c r="L66" s="46">
        <v>788</v>
      </c>
      <c r="M66" s="46"/>
    </row>
    <row r="67" spans="1:13" s="39" customFormat="1" ht="72" x14ac:dyDescent="0.2">
      <c r="A67" s="30" t="s">
        <v>45</v>
      </c>
      <c r="B67" s="31" t="s">
        <v>786</v>
      </c>
      <c r="C67" s="32" t="s">
        <v>2745</v>
      </c>
      <c r="D67" s="33" t="s">
        <v>709</v>
      </c>
      <c r="E67" s="34"/>
      <c r="F67" s="35">
        <v>1</v>
      </c>
      <c r="G67" s="36">
        <v>6961.5</v>
      </c>
      <c r="H67" s="36" t="s">
        <v>595</v>
      </c>
      <c r="I67" s="37">
        <v>6962</v>
      </c>
      <c r="J67" s="37" t="s">
        <v>595</v>
      </c>
      <c r="K67" s="37">
        <v>6962</v>
      </c>
      <c r="L67" s="37" t="s">
        <v>595</v>
      </c>
      <c r="M67" s="38">
        <v>7519</v>
      </c>
    </row>
    <row r="68" spans="1:13" s="39" customFormat="1" x14ac:dyDescent="0.25">
      <c r="A68" s="40"/>
      <c r="B68" s="41"/>
      <c r="C68" s="42" t="s">
        <v>613</v>
      </c>
      <c r="D68" s="43"/>
      <c r="E68" s="44"/>
      <c r="F68" s="43"/>
      <c r="G68" s="45" t="s">
        <v>595</v>
      </c>
      <c r="H68" s="45" t="s">
        <v>595</v>
      </c>
      <c r="I68" s="46" t="s">
        <v>595</v>
      </c>
      <c r="J68" s="46" t="s">
        <v>595</v>
      </c>
      <c r="K68" s="46"/>
      <c r="L68" s="46">
        <v>557</v>
      </c>
      <c r="M68" s="46"/>
    </row>
    <row r="69" spans="1:13" s="39" customFormat="1" ht="24" x14ac:dyDescent="0.2">
      <c r="A69" s="30" t="s">
        <v>47</v>
      </c>
      <c r="B69" s="31" t="s">
        <v>2325</v>
      </c>
      <c r="C69" s="32" t="s">
        <v>2527</v>
      </c>
      <c r="D69" s="33" t="s">
        <v>584</v>
      </c>
      <c r="E69" s="34"/>
      <c r="F69" s="35">
        <v>5.391E-2</v>
      </c>
      <c r="G69" s="36">
        <v>1044650</v>
      </c>
      <c r="H69" s="36" t="s">
        <v>595</v>
      </c>
      <c r="I69" s="37">
        <v>56317</v>
      </c>
      <c r="J69" s="37" t="s">
        <v>595</v>
      </c>
      <c r="K69" s="37">
        <v>56317</v>
      </c>
      <c r="L69" s="37" t="s">
        <v>595</v>
      </c>
      <c r="M69" s="38">
        <v>60822</v>
      </c>
    </row>
    <row r="70" spans="1:13" s="39" customFormat="1" x14ac:dyDescent="0.25">
      <c r="A70" s="40"/>
      <c r="B70" s="41"/>
      <c r="C70" s="42" t="s">
        <v>613</v>
      </c>
      <c r="D70" s="43"/>
      <c r="E70" s="44"/>
      <c r="F70" s="43"/>
      <c r="G70" s="45" t="s">
        <v>595</v>
      </c>
      <c r="H70" s="45" t="s">
        <v>595</v>
      </c>
      <c r="I70" s="46" t="s">
        <v>595</v>
      </c>
      <c r="J70" s="46" t="s">
        <v>595</v>
      </c>
      <c r="K70" s="46"/>
      <c r="L70" s="46">
        <v>4505</v>
      </c>
      <c r="M70" s="46"/>
    </row>
    <row r="71" spans="1:13" s="39" customFormat="1" ht="36" x14ac:dyDescent="0.2">
      <c r="A71" s="30" t="s">
        <v>49</v>
      </c>
      <c r="B71" s="31" t="s">
        <v>2660</v>
      </c>
      <c r="C71" s="32" t="s">
        <v>2746</v>
      </c>
      <c r="D71" s="33" t="s">
        <v>709</v>
      </c>
      <c r="E71" s="34"/>
      <c r="F71" s="35">
        <v>2</v>
      </c>
      <c r="G71" s="36">
        <v>6520.29</v>
      </c>
      <c r="H71" s="36">
        <v>205.88</v>
      </c>
      <c r="I71" s="37">
        <v>13041</v>
      </c>
      <c r="J71" s="37">
        <v>412</v>
      </c>
      <c r="K71" s="37">
        <v>215</v>
      </c>
      <c r="L71" s="37">
        <v>7653</v>
      </c>
      <c r="M71" s="38">
        <v>22350</v>
      </c>
    </row>
    <row r="72" spans="1:13" s="39" customFormat="1" x14ac:dyDescent="0.25">
      <c r="A72" s="40"/>
      <c r="B72" s="41"/>
      <c r="C72" s="42" t="s">
        <v>2480</v>
      </c>
      <c r="D72" s="43"/>
      <c r="E72" s="44"/>
      <c r="F72" s="43"/>
      <c r="G72" s="45">
        <v>6207.08</v>
      </c>
      <c r="H72" s="45">
        <v>66.03</v>
      </c>
      <c r="I72" s="46">
        <v>12414</v>
      </c>
      <c r="J72" s="46">
        <v>132</v>
      </c>
      <c r="K72" s="46"/>
      <c r="L72" s="46">
        <v>1656</v>
      </c>
      <c r="M72" s="46"/>
    </row>
    <row r="73" spans="1:13" s="39" customFormat="1" ht="48" x14ac:dyDescent="0.2">
      <c r="A73" s="30" t="s">
        <v>51</v>
      </c>
      <c r="B73" s="31" t="s">
        <v>2661</v>
      </c>
      <c r="C73" s="32" t="s">
        <v>2747</v>
      </c>
      <c r="D73" s="33" t="s">
        <v>709</v>
      </c>
      <c r="E73" s="34"/>
      <c r="F73" s="35">
        <v>2</v>
      </c>
      <c r="G73" s="36">
        <v>900</v>
      </c>
      <c r="H73" s="36" t="s">
        <v>595</v>
      </c>
      <c r="I73" s="37">
        <v>1800</v>
      </c>
      <c r="J73" s="37" t="s">
        <v>595</v>
      </c>
      <c r="K73" s="37">
        <v>1800</v>
      </c>
      <c r="L73" s="37" t="s">
        <v>595</v>
      </c>
      <c r="M73" s="38">
        <v>1944</v>
      </c>
    </row>
    <row r="74" spans="1:13" s="39" customFormat="1" x14ac:dyDescent="0.25">
      <c r="A74" s="40"/>
      <c r="B74" s="41"/>
      <c r="C74" s="42" t="s">
        <v>613</v>
      </c>
      <c r="D74" s="43"/>
      <c r="E74" s="44"/>
      <c r="F74" s="43"/>
      <c r="G74" s="45" t="s">
        <v>595</v>
      </c>
      <c r="H74" s="45" t="s">
        <v>595</v>
      </c>
      <c r="I74" s="46" t="s">
        <v>595</v>
      </c>
      <c r="J74" s="46" t="s">
        <v>595</v>
      </c>
      <c r="K74" s="46"/>
      <c r="L74" s="46">
        <v>144</v>
      </c>
      <c r="M74" s="46"/>
    </row>
    <row r="75" spans="1:13" s="39" customFormat="1" ht="24" x14ac:dyDescent="0.2">
      <c r="A75" s="30" t="s">
        <v>53</v>
      </c>
      <c r="B75" s="31" t="s">
        <v>786</v>
      </c>
      <c r="C75" s="32" t="s">
        <v>2748</v>
      </c>
      <c r="D75" s="33" t="s">
        <v>788</v>
      </c>
      <c r="E75" s="34"/>
      <c r="F75" s="35">
        <v>2</v>
      </c>
      <c r="G75" s="36">
        <v>12852</v>
      </c>
      <c r="H75" s="36" t="s">
        <v>595</v>
      </c>
      <c r="I75" s="37">
        <v>25704</v>
      </c>
      <c r="J75" s="37" t="s">
        <v>595</v>
      </c>
      <c r="K75" s="37">
        <v>25704</v>
      </c>
      <c r="L75" s="37" t="s">
        <v>595</v>
      </c>
      <c r="M75" s="38">
        <v>27760</v>
      </c>
    </row>
    <row r="76" spans="1:13" s="39" customFormat="1" x14ac:dyDescent="0.25">
      <c r="A76" s="40"/>
      <c r="B76" s="41"/>
      <c r="C76" s="42" t="s">
        <v>613</v>
      </c>
      <c r="D76" s="43"/>
      <c r="E76" s="44"/>
      <c r="F76" s="43"/>
      <c r="G76" s="45" t="s">
        <v>595</v>
      </c>
      <c r="H76" s="45" t="s">
        <v>595</v>
      </c>
      <c r="I76" s="46" t="s">
        <v>595</v>
      </c>
      <c r="J76" s="46" t="s">
        <v>595</v>
      </c>
      <c r="K76" s="46"/>
      <c r="L76" s="46">
        <v>2056</v>
      </c>
      <c r="M76" s="46"/>
    </row>
    <row r="77" spans="1:13" s="8" customFormat="1" ht="12.75" customHeight="1" x14ac:dyDescent="0.25">
      <c r="A77" s="27"/>
      <c r="B77" s="28"/>
      <c r="C77" s="276" t="s">
        <v>2333</v>
      </c>
      <c r="D77" s="276"/>
      <c r="E77" s="28"/>
      <c r="F77" s="28"/>
      <c r="G77" s="28"/>
      <c r="H77" s="28"/>
      <c r="I77" s="28"/>
      <c r="J77" s="28"/>
      <c r="K77" s="28"/>
      <c r="L77" s="28"/>
      <c r="M77" s="29"/>
    </row>
    <row r="78" spans="1:13" s="39" customFormat="1" ht="48" x14ac:dyDescent="0.2">
      <c r="A78" s="30" t="s">
        <v>55</v>
      </c>
      <c r="B78" s="31" t="s">
        <v>2338</v>
      </c>
      <c r="C78" s="32" t="s">
        <v>2749</v>
      </c>
      <c r="D78" s="33" t="s">
        <v>709</v>
      </c>
      <c r="E78" s="34"/>
      <c r="F78" s="35">
        <v>2</v>
      </c>
      <c r="G78" s="36">
        <v>42414</v>
      </c>
      <c r="H78" s="36" t="s">
        <v>595</v>
      </c>
      <c r="I78" s="37">
        <v>84828</v>
      </c>
      <c r="J78" s="37" t="s">
        <v>595</v>
      </c>
      <c r="K78" s="37">
        <v>84828</v>
      </c>
      <c r="L78" s="37" t="s">
        <v>595</v>
      </c>
      <c r="M78" s="38">
        <v>91614</v>
      </c>
    </row>
    <row r="79" spans="1:13" s="39" customFormat="1" x14ac:dyDescent="0.25">
      <c r="A79" s="40"/>
      <c r="B79" s="41"/>
      <c r="C79" s="42" t="s">
        <v>613</v>
      </c>
      <c r="D79" s="43"/>
      <c r="E79" s="44"/>
      <c r="F79" s="43"/>
      <c r="G79" s="45" t="s">
        <v>595</v>
      </c>
      <c r="H79" s="45" t="s">
        <v>595</v>
      </c>
      <c r="I79" s="46" t="s">
        <v>595</v>
      </c>
      <c r="J79" s="46" t="s">
        <v>595</v>
      </c>
      <c r="K79" s="46"/>
      <c r="L79" s="46">
        <v>6786</v>
      </c>
      <c r="M79" s="46"/>
    </row>
    <row r="80" spans="1:13" s="39" customFormat="1" ht="36" x14ac:dyDescent="0.2">
      <c r="A80" s="30" t="s">
        <v>57</v>
      </c>
      <c r="B80" s="31" t="s">
        <v>2339</v>
      </c>
      <c r="C80" s="32" t="s">
        <v>2539</v>
      </c>
      <c r="D80" s="33" t="s">
        <v>709</v>
      </c>
      <c r="E80" s="34"/>
      <c r="F80" s="35">
        <v>4</v>
      </c>
      <c r="G80" s="36">
        <v>4103</v>
      </c>
      <c r="H80" s="36" t="s">
        <v>595</v>
      </c>
      <c r="I80" s="37">
        <v>16412</v>
      </c>
      <c r="J80" s="37" t="s">
        <v>595</v>
      </c>
      <c r="K80" s="37">
        <v>16412</v>
      </c>
      <c r="L80" s="37" t="s">
        <v>595</v>
      </c>
      <c r="M80" s="38">
        <v>17725</v>
      </c>
    </row>
    <row r="81" spans="1:13" s="39" customFormat="1" x14ac:dyDescent="0.25">
      <c r="A81" s="40"/>
      <c r="B81" s="41"/>
      <c r="C81" s="42" t="s">
        <v>613</v>
      </c>
      <c r="D81" s="43"/>
      <c r="E81" s="44"/>
      <c r="F81" s="43"/>
      <c r="G81" s="45" t="s">
        <v>595</v>
      </c>
      <c r="H81" s="45" t="s">
        <v>595</v>
      </c>
      <c r="I81" s="46" t="s">
        <v>595</v>
      </c>
      <c r="J81" s="46" t="s">
        <v>595</v>
      </c>
      <c r="K81" s="46"/>
      <c r="L81" s="46">
        <v>1313</v>
      </c>
      <c r="M81" s="46"/>
    </row>
    <row r="82" spans="1:13" s="39" customFormat="1" ht="24" x14ac:dyDescent="0.2">
      <c r="A82" s="30" t="s">
        <v>59</v>
      </c>
      <c r="B82" s="31" t="s">
        <v>786</v>
      </c>
      <c r="C82" s="32" t="s">
        <v>2750</v>
      </c>
      <c r="D82" s="33" t="s">
        <v>709</v>
      </c>
      <c r="E82" s="34"/>
      <c r="F82" s="35">
        <v>4</v>
      </c>
      <c r="G82" s="36">
        <v>145.35</v>
      </c>
      <c r="H82" s="36" t="s">
        <v>595</v>
      </c>
      <c r="I82" s="37">
        <v>581</v>
      </c>
      <c r="J82" s="37" t="s">
        <v>595</v>
      </c>
      <c r="K82" s="37">
        <v>581</v>
      </c>
      <c r="L82" s="37" t="s">
        <v>595</v>
      </c>
      <c r="M82" s="38">
        <v>628</v>
      </c>
    </row>
    <row r="83" spans="1:13" s="39" customFormat="1" x14ac:dyDescent="0.25">
      <c r="A83" s="40"/>
      <c r="B83" s="41"/>
      <c r="C83" s="42" t="s">
        <v>613</v>
      </c>
      <c r="D83" s="43"/>
      <c r="E83" s="44"/>
      <c r="F83" s="43"/>
      <c r="G83" s="45" t="s">
        <v>595</v>
      </c>
      <c r="H83" s="45" t="s">
        <v>595</v>
      </c>
      <c r="I83" s="46" t="s">
        <v>595</v>
      </c>
      <c r="J83" s="46" t="s">
        <v>595</v>
      </c>
      <c r="K83" s="46"/>
      <c r="L83" s="46">
        <v>47</v>
      </c>
      <c r="M83" s="46"/>
    </row>
    <row r="84" spans="1:13" s="39" customFormat="1" ht="36" x14ac:dyDescent="0.2">
      <c r="A84" s="30" t="s">
        <v>61</v>
      </c>
      <c r="B84" s="31" t="s">
        <v>1406</v>
      </c>
      <c r="C84" s="32" t="s">
        <v>2534</v>
      </c>
      <c r="D84" s="33" t="s">
        <v>584</v>
      </c>
      <c r="E84" s="34"/>
      <c r="F84" s="35">
        <v>3.4000000000000002E-4</v>
      </c>
      <c r="G84" s="36">
        <v>1528659</v>
      </c>
      <c r="H84" s="36" t="s">
        <v>595</v>
      </c>
      <c r="I84" s="37">
        <v>520</v>
      </c>
      <c r="J84" s="37" t="s">
        <v>595</v>
      </c>
      <c r="K84" s="37">
        <v>520</v>
      </c>
      <c r="L84" s="37" t="s">
        <v>595</v>
      </c>
      <c r="M84" s="38">
        <v>562</v>
      </c>
    </row>
    <row r="85" spans="1:13" s="39" customFormat="1" x14ac:dyDescent="0.25">
      <c r="A85" s="40"/>
      <c r="B85" s="41"/>
      <c r="C85" s="42" t="s">
        <v>613</v>
      </c>
      <c r="D85" s="43"/>
      <c r="E85" s="44"/>
      <c r="F85" s="43"/>
      <c r="G85" s="45" t="s">
        <v>595</v>
      </c>
      <c r="H85" s="45" t="s">
        <v>595</v>
      </c>
      <c r="I85" s="46" t="s">
        <v>595</v>
      </c>
      <c r="J85" s="46" t="s">
        <v>595</v>
      </c>
      <c r="K85" s="46"/>
      <c r="L85" s="46">
        <v>42</v>
      </c>
      <c r="M85" s="46"/>
    </row>
    <row r="86" spans="1:13" s="39" customFormat="1" ht="48" x14ac:dyDescent="0.2">
      <c r="A86" s="30" t="s">
        <v>63</v>
      </c>
      <c r="B86" s="31" t="s">
        <v>786</v>
      </c>
      <c r="C86" s="32" t="s">
        <v>2751</v>
      </c>
      <c r="D86" s="33" t="s">
        <v>709</v>
      </c>
      <c r="E86" s="34"/>
      <c r="F86" s="35">
        <v>2</v>
      </c>
      <c r="G86" s="36">
        <v>13668</v>
      </c>
      <c r="H86" s="36" t="s">
        <v>595</v>
      </c>
      <c r="I86" s="37">
        <v>27336</v>
      </c>
      <c r="J86" s="37" t="s">
        <v>595</v>
      </c>
      <c r="K86" s="37">
        <v>27336</v>
      </c>
      <c r="L86" s="37" t="s">
        <v>595</v>
      </c>
      <c r="M86" s="38">
        <v>29523</v>
      </c>
    </row>
    <row r="87" spans="1:13" s="39" customFormat="1" x14ac:dyDescent="0.25">
      <c r="A87" s="40"/>
      <c r="B87" s="41"/>
      <c r="C87" s="42" t="s">
        <v>613</v>
      </c>
      <c r="D87" s="43"/>
      <c r="E87" s="44"/>
      <c r="F87" s="43"/>
      <c r="G87" s="45" t="s">
        <v>595</v>
      </c>
      <c r="H87" s="45" t="s">
        <v>595</v>
      </c>
      <c r="I87" s="46" t="s">
        <v>595</v>
      </c>
      <c r="J87" s="46" t="s">
        <v>595</v>
      </c>
      <c r="K87" s="46"/>
      <c r="L87" s="46">
        <v>2187</v>
      </c>
      <c r="M87" s="46"/>
    </row>
    <row r="88" spans="1:13" s="39" customFormat="1" ht="36" x14ac:dyDescent="0.2">
      <c r="A88" s="30" t="s">
        <v>65</v>
      </c>
      <c r="B88" s="31" t="s">
        <v>2662</v>
      </c>
      <c r="C88" s="32" t="s">
        <v>2752</v>
      </c>
      <c r="D88" s="33" t="s">
        <v>709</v>
      </c>
      <c r="E88" s="34"/>
      <c r="F88" s="35">
        <v>4</v>
      </c>
      <c r="G88" s="36">
        <v>2354</v>
      </c>
      <c r="H88" s="36" t="s">
        <v>595</v>
      </c>
      <c r="I88" s="37">
        <v>9416</v>
      </c>
      <c r="J88" s="37" t="s">
        <v>595</v>
      </c>
      <c r="K88" s="37">
        <v>9416</v>
      </c>
      <c r="L88" s="37" t="s">
        <v>595</v>
      </c>
      <c r="M88" s="38">
        <v>10169</v>
      </c>
    </row>
    <row r="89" spans="1:13" s="39" customFormat="1" x14ac:dyDescent="0.25">
      <c r="A89" s="40"/>
      <c r="B89" s="41"/>
      <c r="C89" s="42" t="s">
        <v>613</v>
      </c>
      <c r="D89" s="43"/>
      <c r="E89" s="44"/>
      <c r="F89" s="43"/>
      <c r="G89" s="45" t="s">
        <v>595</v>
      </c>
      <c r="H89" s="45" t="s">
        <v>595</v>
      </c>
      <c r="I89" s="46" t="s">
        <v>595</v>
      </c>
      <c r="J89" s="46" t="s">
        <v>595</v>
      </c>
      <c r="K89" s="46"/>
      <c r="L89" s="46">
        <v>753</v>
      </c>
      <c r="M89" s="46"/>
    </row>
    <row r="90" spans="1:13" s="39" customFormat="1" ht="24" x14ac:dyDescent="0.2">
      <c r="A90" s="30" t="s">
        <v>67</v>
      </c>
      <c r="B90" s="31" t="s">
        <v>786</v>
      </c>
      <c r="C90" s="32" t="s">
        <v>2753</v>
      </c>
      <c r="D90" s="33" t="s">
        <v>709</v>
      </c>
      <c r="E90" s="34"/>
      <c r="F90" s="35">
        <v>4</v>
      </c>
      <c r="G90" s="36">
        <v>418.2</v>
      </c>
      <c r="H90" s="36" t="s">
        <v>595</v>
      </c>
      <c r="I90" s="37">
        <v>1673</v>
      </c>
      <c r="J90" s="37" t="s">
        <v>595</v>
      </c>
      <c r="K90" s="37">
        <v>1673</v>
      </c>
      <c r="L90" s="37" t="s">
        <v>595</v>
      </c>
      <c r="M90" s="38">
        <v>1807</v>
      </c>
    </row>
    <row r="91" spans="1:13" s="39" customFormat="1" x14ac:dyDescent="0.25">
      <c r="A91" s="40"/>
      <c r="B91" s="41"/>
      <c r="C91" s="42" t="s">
        <v>613</v>
      </c>
      <c r="D91" s="43"/>
      <c r="E91" s="44"/>
      <c r="F91" s="43"/>
      <c r="G91" s="45" t="s">
        <v>595</v>
      </c>
      <c r="H91" s="45" t="s">
        <v>595</v>
      </c>
      <c r="I91" s="46" t="s">
        <v>595</v>
      </c>
      <c r="J91" s="46" t="s">
        <v>595</v>
      </c>
      <c r="K91" s="46"/>
      <c r="L91" s="46">
        <v>134</v>
      </c>
      <c r="M91" s="46"/>
    </row>
    <row r="92" spans="1:13" s="39" customFormat="1" ht="36" x14ac:dyDescent="0.2">
      <c r="A92" s="30" t="s">
        <v>69</v>
      </c>
      <c r="B92" s="31" t="s">
        <v>1406</v>
      </c>
      <c r="C92" s="32" t="s">
        <v>2534</v>
      </c>
      <c r="D92" s="33" t="s">
        <v>584</v>
      </c>
      <c r="E92" s="34"/>
      <c r="F92" s="35">
        <v>1.6799999999999999E-4</v>
      </c>
      <c r="G92" s="36">
        <v>1528659</v>
      </c>
      <c r="H92" s="36" t="s">
        <v>595</v>
      </c>
      <c r="I92" s="37">
        <v>257</v>
      </c>
      <c r="J92" s="37" t="s">
        <v>595</v>
      </c>
      <c r="K92" s="37">
        <v>257</v>
      </c>
      <c r="L92" s="37" t="s">
        <v>595</v>
      </c>
      <c r="M92" s="38">
        <v>278</v>
      </c>
    </row>
    <row r="93" spans="1:13" s="39" customFormat="1" x14ac:dyDescent="0.25">
      <c r="A93" s="40"/>
      <c r="B93" s="41"/>
      <c r="C93" s="42" t="s">
        <v>613</v>
      </c>
      <c r="D93" s="43"/>
      <c r="E93" s="44"/>
      <c r="F93" s="43"/>
      <c r="G93" s="45" t="s">
        <v>595</v>
      </c>
      <c r="H93" s="45" t="s">
        <v>595</v>
      </c>
      <c r="I93" s="46" t="s">
        <v>595</v>
      </c>
      <c r="J93" s="46" t="s">
        <v>595</v>
      </c>
      <c r="K93" s="46"/>
      <c r="L93" s="46">
        <v>21</v>
      </c>
      <c r="M93" s="46"/>
    </row>
    <row r="94" spans="1:13" s="39" customFormat="1" ht="36" x14ac:dyDescent="0.2">
      <c r="A94" s="30" t="s">
        <v>71</v>
      </c>
      <c r="B94" s="31" t="s">
        <v>786</v>
      </c>
      <c r="C94" s="32" t="s">
        <v>2754</v>
      </c>
      <c r="D94" s="33" t="s">
        <v>788</v>
      </c>
      <c r="E94" s="34"/>
      <c r="F94" s="35">
        <v>2</v>
      </c>
      <c r="G94" s="36">
        <v>1826424.87</v>
      </c>
      <c r="H94" s="36" t="s">
        <v>595</v>
      </c>
      <c r="I94" s="37">
        <v>3652850</v>
      </c>
      <c r="J94" s="37" t="s">
        <v>595</v>
      </c>
      <c r="K94" s="37">
        <v>3652850</v>
      </c>
      <c r="L94" s="37" t="s">
        <v>595</v>
      </c>
      <c r="M94" s="38">
        <v>3945078</v>
      </c>
    </row>
    <row r="95" spans="1:13" s="39" customFormat="1" x14ac:dyDescent="0.25">
      <c r="A95" s="40"/>
      <c r="B95" s="41"/>
      <c r="C95" s="42" t="s">
        <v>613</v>
      </c>
      <c r="D95" s="43"/>
      <c r="E95" s="44"/>
      <c r="F95" s="43"/>
      <c r="G95" s="45" t="s">
        <v>595</v>
      </c>
      <c r="H95" s="45" t="s">
        <v>595</v>
      </c>
      <c r="I95" s="46" t="s">
        <v>595</v>
      </c>
      <c r="J95" s="46" t="s">
        <v>595</v>
      </c>
      <c r="K95" s="46"/>
      <c r="L95" s="46">
        <v>292228</v>
      </c>
      <c r="M95" s="46"/>
    </row>
    <row r="96" spans="1:13" s="8" customFormat="1" ht="12.75" customHeight="1" x14ac:dyDescent="0.25">
      <c r="A96" s="27"/>
      <c r="B96" s="28"/>
      <c r="C96" s="276" t="s">
        <v>2663</v>
      </c>
      <c r="D96" s="276"/>
      <c r="E96" s="28"/>
      <c r="F96" s="28"/>
      <c r="G96" s="28"/>
      <c r="H96" s="28"/>
      <c r="I96" s="28"/>
      <c r="J96" s="28"/>
      <c r="K96" s="28"/>
      <c r="L96" s="28"/>
      <c r="M96" s="29"/>
    </row>
    <row r="97" spans="1:13" s="39" customFormat="1" ht="36" x14ac:dyDescent="0.2">
      <c r="A97" s="30" t="s">
        <v>73</v>
      </c>
      <c r="B97" s="31" t="s">
        <v>620</v>
      </c>
      <c r="C97" s="32" t="s">
        <v>621</v>
      </c>
      <c r="D97" s="33" t="s">
        <v>622</v>
      </c>
      <c r="E97" s="34"/>
      <c r="F97" s="35">
        <v>130</v>
      </c>
      <c r="G97" s="36">
        <v>183.8</v>
      </c>
      <c r="H97" s="36">
        <v>15.36</v>
      </c>
      <c r="I97" s="37">
        <v>23894</v>
      </c>
      <c r="J97" s="37">
        <v>1997</v>
      </c>
      <c r="K97" s="37" t="s">
        <v>595</v>
      </c>
      <c r="L97" s="37">
        <v>15109</v>
      </c>
      <c r="M97" s="38">
        <v>42123</v>
      </c>
    </row>
    <row r="98" spans="1:13" s="39" customFormat="1" x14ac:dyDescent="0.25">
      <c r="A98" s="40"/>
      <c r="B98" s="41"/>
      <c r="C98" s="42" t="s">
        <v>610</v>
      </c>
      <c r="D98" s="43"/>
      <c r="E98" s="44"/>
      <c r="F98" s="43"/>
      <c r="G98" s="45">
        <v>168.44</v>
      </c>
      <c r="H98" s="45" t="s">
        <v>595</v>
      </c>
      <c r="I98" s="46">
        <v>21897</v>
      </c>
      <c r="J98" s="46" t="s">
        <v>595</v>
      </c>
      <c r="K98" s="46"/>
      <c r="L98" s="46">
        <v>3120</v>
      </c>
      <c r="M98" s="46"/>
    </row>
    <row r="99" spans="1:13" s="39" customFormat="1" ht="60" x14ac:dyDescent="0.2">
      <c r="A99" s="30" t="s">
        <v>75</v>
      </c>
      <c r="B99" s="31" t="s">
        <v>623</v>
      </c>
      <c r="C99" s="32" t="s">
        <v>624</v>
      </c>
      <c r="D99" s="33" t="s">
        <v>622</v>
      </c>
      <c r="E99" s="34"/>
      <c r="F99" s="35">
        <v>130</v>
      </c>
      <c r="G99" s="36">
        <v>481.11</v>
      </c>
      <c r="H99" s="36">
        <v>2.11</v>
      </c>
      <c r="I99" s="37">
        <v>62544</v>
      </c>
      <c r="J99" s="37">
        <v>275</v>
      </c>
      <c r="K99" s="37">
        <v>32758</v>
      </c>
      <c r="L99" s="37">
        <v>20440</v>
      </c>
      <c r="M99" s="38">
        <v>89623</v>
      </c>
    </row>
    <row r="100" spans="1:13" s="39" customFormat="1" x14ac:dyDescent="0.25">
      <c r="A100" s="40"/>
      <c r="B100" s="41"/>
      <c r="C100" s="42" t="s">
        <v>610</v>
      </c>
      <c r="D100" s="43"/>
      <c r="E100" s="44"/>
      <c r="F100" s="43"/>
      <c r="G100" s="45">
        <v>227.01</v>
      </c>
      <c r="H100" s="45">
        <v>0.86</v>
      </c>
      <c r="I100" s="46">
        <v>29511</v>
      </c>
      <c r="J100" s="46">
        <v>112</v>
      </c>
      <c r="K100" s="46"/>
      <c r="L100" s="46">
        <v>6639</v>
      </c>
      <c r="M100" s="46"/>
    </row>
    <row r="101" spans="1:13" s="53" customFormat="1" ht="12" x14ac:dyDescent="0.25">
      <c r="A101" s="47"/>
      <c r="B101" s="48"/>
      <c r="C101" s="49" t="s">
        <v>577</v>
      </c>
      <c r="D101" s="48"/>
      <c r="E101" s="50"/>
      <c r="F101" s="51"/>
      <c r="G101" s="51"/>
      <c r="H101" s="51"/>
      <c r="I101" s="52"/>
      <c r="J101" s="52"/>
      <c r="K101" s="51"/>
      <c r="L101" s="52"/>
      <c r="M101" s="52"/>
    </row>
    <row r="102" spans="1:13" s="8" customFormat="1" outlineLevel="1" x14ac:dyDescent="0.25">
      <c r="A102" s="54" t="s">
        <v>2755</v>
      </c>
      <c r="B102" s="55" t="s">
        <v>626</v>
      </c>
      <c r="C102" s="56" t="s">
        <v>627</v>
      </c>
      <c r="D102" s="55" t="s">
        <v>628</v>
      </c>
      <c r="E102" s="57">
        <v>0.05</v>
      </c>
      <c r="F102" s="57">
        <v>6.5</v>
      </c>
      <c r="G102" s="58">
        <v>1117</v>
      </c>
      <c r="H102" s="59"/>
      <c r="I102" s="60"/>
      <c r="J102" s="60"/>
      <c r="K102" s="60">
        <v>7261</v>
      </c>
      <c r="L102" s="61"/>
      <c r="M102" s="61"/>
    </row>
    <row r="103" spans="1:13" s="39" customFormat="1" ht="84" x14ac:dyDescent="0.2">
      <c r="A103" s="30" t="s">
        <v>76</v>
      </c>
      <c r="B103" s="31" t="s">
        <v>629</v>
      </c>
      <c r="C103" s="32" t="s">
        <v>630</v>
      </c>
      <c r="D103" s="33" t="s">
        <v>622</v>
      </c>
      <c r="E103" s="34"/>
      <c r="F103" s="35">
        <v>130</v>
      </c>
      <c r="G103" s="36">
        <v>178.74</v>
      </c>
      <c r="H103" s="36">
        <v>4.32</v>
      </c>
      <c r="I103" s="37">
        <v>23236</v>
      </c>
      <c r="J103" s="37">
        <v>562</v>
      </c>
      <c r="K103" s="37">
        <v>8908</v>
      </c>
      <c r="L103" s="37">
        <v>9555</v>
      </c>
      <c r="M103" s="38">
        <v>35414</v>
      </c>
    </row>
    <row r="104" spans="1:13" s="39" customFormat="1" x14ac:dyDescent="0.25">
      <c r="A104" s="40"/>
      <c r="B104" s="41"/>
      <c r="C104" s="42" t="s">
        <v>610</v>
      </c>
      <c r="D104" s="43"/>
      <c r="E104" s="44"/>
      <c r="F104" s="43"/>
      <c r="G104" s="45">
        <v>105.89</v>
      </c>
      <c r="H104" s="45">
        <v>0.63</v>
      </c>
      <c r="I104" s="46">
        <v>13766</v>
      </c>
      <c r="J104" s="46">
        <v>82</v>
      </c>
      <c r="K104" s="46"/>
      <c r="L104" s="46">
        <v>2623</v>
      </c>
      <c r="M104" s="46"/>
    </row>
    <row r="105" spans="1:13" s="39" customFormat="1" ht="120" x14ac:dyDescent="0.2">
      <c r="A105" s="30" t="s">
        <v>78</v>
      </c>
      <c r="B105" s="31" t="s">
        <v>631</v>
      </c>
      <c r="C105" s="32" t="s">
        <v>2756</v>
      </c>
      <c r="D105" s="33" t="s">
        <v>622</v>
      </c>
      <c r="E105" s="34"/>
      <c r="F105" s="35">
        <v>130</v>
      </c>
      <c r="G105" s="36">
        <v>313.70999999999998</v>
      </c>
      <c r="H105" s="36">
        <v>6.42</v>
      </c>
      <c r="I105" s="37">
        <v>40782</v>
      </c>
      <c r="J105" s="37">
        <v>835</v>
      </c>
      <c r="K105" s="37">
        <v>22245</v>
      </c>
      <c r="L105" s="37">
        <v>12328</v>
      </c>
      <c r="M105" s="38">
        <v>57358</v>
      </c>
    </row>
    <row r="106" spans="1:13" s="39" customFormat="1" x14ac:dyDescent="0.25">
      <c r="A106" s="40"/>
      <c r="B106" s="41"/>
      <c r="C106" s="42" t="s">
        <v>610</v>
      </c>
      <c r="D106" s="43"/>
      <c r="E106" s="44"/>
      <c r="F106" s="43"/>
      <c r="G106" s="45">
        <v>136.16999999999999</v>
      </c>
      <c r="H106" s="45">
        <v>1.26</v>
      </c>
      <c r="I106" s="46">
        <v>17702</v>
      </c>
      <c r="J106" s="46">
        <v>164</v>
      </c>
      <c r="K106" s="46"/>
      <c r="L106" s="46">
        <v>4248</v>
      </c>
      <c r="M106" s="46"/>
    </row>
    <row r="107" spans="1:13" s="8" customFormat="1" ht="12.75" customHeight="1" x14ac:dyDescent="0.25">
      <c r="A107" s="27"/>
      <c r="B107" s="28"/>
      <c r="C107" s="276" t="s">
        <v>2664</v>
      </c>
      <c r="D107" s="276"/>
      <c r="E107" s="28"/>
      <c r="F107" s="28"/>
      <c r="G107" s="28"/>
      <c r="H107" s="28"/>
      <c r="I107" s="28"/>
      <c r="J107" s="28"/>
      <c r="K107" s="28"/>
      <c r="L107" s="28"/>
      <c r="M107" s="29"/>
    </row>
    <row r="108" spans="1:13" s="39" customFormat="1" ht="60" x14ac:dyDescent="0.2">
      <c r="A108" s="30" t="s">
        <v>80</v>
      </c>
      <c r="B108" s="31" t="s">
        <v>2356</v>
      </c>
      <c r="C108" s="32" t="s">
        <v>2757</v>
      </c>
      <c r="D108" s="33" t="s">
        <v>2555</v>
      </c>
      <c r="E108" s="34"/>
      <c r="F108" s="35">
        <v>6.4077669999999998</v>
      </c>
      <c r="G108" s="36">
        <v>58569.9</v>
      </c>
      <c r="H108" s="36">
        <v>3065.57</v>
      </c>
      <c r="I108" s="37">
        <v>375302</v>
      </c>
      <c r="J108" s="37">
        <v>19644</v>
      </c>
      <c r="K108" s="37">
        <v>77888</v>
      </c>
      <c r="L108" s="37">
        <v>218500</v>
      </c>
      <c r="M108" s="38">
        <v>641306</v>
      </c>
    </row>
    <row r="109" spans="1:13" s="39" customFormat="1" x14ac:dyDescent="0.25">
      <c r="A109" s="40"/>
      <c r="B109" s="41"/>
      <c r="C109" s="42" t="s">
        <v>2556</v>
      </c>
      <c r="D109" s="43"/>
      <c r="E109" s="44"/>
      <c r="F109" s="43"/>
      <c r="G109" s="45">
        <v>43348.93</v>
      </c>
      <c r="H109" s="45">
        <v>1518.55</v>
      </c>
      <c r="I109" s="46">
        <v>277770</v>
      </c>
      <c r="J109" s="46">
        <v>9731</v>
      </c>
      <c r="K109" s="46"/>
      <c r="L109" s="46">
        <v>47504</v>
      </c>
      <c r="M109" s="46"/>
    </row>
    <row r="110" spans="1:13" s="39" customFormat="1" ht="48" x14ac:dyDescent="0.2">
      <c r="A110" s="30" t="s">
        <v>82</v>
      </c>
      <c r="B110" s="31" t="s">
        <v>2665</v>
      </c>
      <c r="C110" s="32" t="s">
        <v>2758</v>
      </c>
      <c r="D110" s="33" t="s">
        <v>575</v>
      </c>
      <c r="E110" s="34"/>
      <c r="F110" s="35">
        <v>6.6</v>
      </c>
      <c r="G110" s="36">
        <v>51061</v>
      </c>
      <c r="H110" s="36" t="s">
        <v>595</v>
      </c>
      <c r="I110" s="37">
        <v>337003</v>
      </c>
      <c r="J110" s="37" t="s">
        <v>595</v>
      </c>
      <c r="K110" s="37">
        <v>337003</v>
      </c>
      <c r="L110" s="37" t="s">
        <v>595</v>
      </c>
      <c r="M110" s="38">
        <v>363963</v>
      </c>
    </row>
    <row r="111" spans="1:13" s="39" customFormat="1" x14ac:dyDescent="0.25">
      <c r="A111" s="40"/>
      <c r="B111" s="41"/>
      <c r="C111" s="42" t="s">
        <v>613</v>
      </c>
      <c r="D111" s="43"/>
      <c r="E111" s="44"/>
      <c r="F111" s="43"/>
      <c r="G111" s="45" t="s">
        <v>595</v>
      </c>
      <c r="H111" s="45" t="s">
        <v>595</v>
      </c>
      <c r="I111" s="46" t="s">
        <v>595</v>
      </c>
      <c r="J111" s="46" t="s">
        <v>595</v>
      </c>
      <c r="K111" s="46"/>
      <c r="L111" s="46">
        <v>26960</v>
      </c>
      <c r="M111" s="46"/>
    </row>
    <row r="112" spans="1:13" s="39" customFormat="1" ht="50.25" x14ac:dyDescent="0.2">
      <c r="A112" s="30" t="s">
        <v>84</v>
      </c>
      <c r="B112" s="31" t="s">
        <v>2360</v>
      </c>
      <c r="C112" s="32" t="s">
        <v>2759</v>
      </c>
      <c r="D112" s="33" t="s">
        <v>2559</v>
      </c>
      <c r="E112" s="34"/>
      <c r="F112" s="35">
        <v>137.8688525</v>
      </c>
      <c r="G112" s="36">
        <v>5135.87</v>
      </c>
      <c r="H112" s="36">
        <v>238.17</v>
      </c>
      <c r="I112" s="37">
        <v>708077</v>
      </c>
      <c r="J112" s="37">
        <v>32836</v>
      </c>
      <c r="K112" s="37">
        <v>41224</v>
      </c>
      <c r="L112" s="37">
        <v>485290</v>
      </c>
      <c r="M112" s="38">
        <v>1288836</v>
      </c>
    </row>
    <row r="113" spans="1:13" s="39" customFormat="1" x14ac:dyDescent="0.25">
      <c r="A113" s="40"/>
      <c r="B113" s="41"/>
      <c r="C113" s="42" t="s">
        <v>2556</v>
      </c>
      <c r="D113" s="43"/>
      <c r="E113" s="44"/>
      <c r="F113" s="43"/>
      <c r="G113" s="45">
        <v>4598.7</v>
      </c>
      <c r="H113" s="45">
        <v>32.799999999999997</v>
      </c>
      <c r="I113" s="46">
        <v>634017</v>
      </c>
      <c r="J113" s="46">
        <v>4522</v>
      </c>
      <c r="K113" s="46"/>
      <c r="L113" s="46">
        <v>95469</v>
      </c>
      <c r="M113" s="46"/>
    </row>
    <row r="114" spans="1:13" s="39" customFormat="1" ht="36" x14ac:dyDescent="0.2">
      <c r="A114" s="30" t="s">
        <v>86</v>
      </c>
      <c r="B114" s="31" t="s">
        <v>2362</v>
      </c>
      <c r="C114" s="32" t="s">
        <v>2560</v>
      </c>
      <c r="D114" s="33" t="s">
        <v>584</v>
      </c>
      <c r="E114" s="34"/>
      <c r="F114" s="35">
        <v>0.65598000000000001</v>
      </c>
      <c r="G114" s="36">
        <v>570274</v>
      </c>
      <c r="H114" s="36" t="s">
        <v>595</v>
      </c>
      <c r="I114" s="37">
        <v>374088</v>
      </c>
      <c r="J114" s="37" t="s">
        <v>595</v>
      </c>
      <c r="K114" s="37">
        <v>374088</v>
      </c>
      <c r="L114" s="37" t="s">
        <v>595</v>
      </c>
      <c r="M114" s="38">
        <v>404015</v>
      </c>
    </row>
    <row r="115" spans="1:13" s="39" customFormat="1" ht="13.5" thickBot="1" x14ac:dyDescent="0.3">
      <c r="A115" s="40"/>
      <c r="B115" s="41"/>
      <c r="C115" s="42" t="s">
        <v>613</v>
      </c>
      <c r="D115" s="43"/>
      <c r="E115" s="44"/>
      <c r="F115" s="43"/>
      <c r="G115" s="45" t="s">
        <v>595</v>
      </c>
      <c r="H115" s="45" t="s">
        <v>595</v>
      </c>
      <c r="I115" s="46" t="s">
        <v>595</v>
      </c>
      <c r="J115" s="46" t="s">
        <v>595</v>
      </c>
      <c r="K115" s="46"/>
      <c r="L115" s="46">
        <v>29927</v>
      </c>
      <c r="M115" s="46"/>
    </row>
    <row r="116" spans="1:13" s="8" customFormat="1" ht="13.5" thickTop="1" x14ac:dyDescent="0.2">
      <c r="A116" s="62"/>
      <c r="B116" s="63"/>
      <c r="C116" s="64" t="s">
        <v>912</v>
      </c>
      <c r="D116" s="65" t="s">
        <v>664</v>
      </c>
      <c r="E116" s="66"/>
      <c r="F116" s="67"/>
      <c r="G116" s="68"/>
      <c r="H116" s="68"/>
      <c r="I116" s="69"/>
      <c r="J116" s="69"/>
      <c r="K116" s="69"/>
      <c r="L116" s="69"/>
      <c r="M116" s="70">
        <v>12817349</v>
      </c>
    </row>
    <row r="117" spans="1:13" s="8" customFormat="1" x14ac:dyDescent="0.25">
      <c r="A117" s="71"/>
      <c r="B117" s="72"/>
      <c r="C117" s="73" t="s">
        <v>577</v>
      </c>
      <c r="D117" s="74"/>
      <c r="E117" s="75"/>
      <c r="F117" s="76"/>
      <c r="G117" s="76"/>
      <c r="H117" s="76"/>
      <c r="I117" s="77"/>
      <c r="J117" s="77"/>
      <c r="K117" s="77"/>
      <c r="L117" s="77"/>
      <c r="M117" s="77"/>
    </row>
    <row r="118" spans="1:13" s="8" customFormat="1" x14ac:dyDescent="0.25">
      <c r="A118" s="78"/>
      <c r="B118" s="86"/>
      <c r="C118" s="85" t="s">
        <v>913</v>
      </c>
      <c r="D118" s="79" t="s">
        <v>664</v>
      </c>
      <c r="E118" s="80"/>
      <c r="F118" s="81"/>
      <c r="G118" s="82"/>
      <c r="H118" s="82"/>
      <c r="I118" s="83">
        <v>2788913</v>
      </c>
      <c r="J118" s="83"/>
      <c r="K118" s="83"/>
      <c r="L118" s="83"/>
      <c r="M118" s="83"/>
    </row>
    <row r="119" spans="1:13" s="8" customFormat="1" x14ac:dyDescent="0.25">
      <c r="A119" s="78"/>
      <c r="B119" s="86"/>
      <c r="C119" s="85" t="s">
        <v>914</v>
      </c>
      <c r="D119" s="79" t="s">
        <v>664</v>
      </c>
      <c r="E119" s="80"/>
      <c r="F119" s="81"/>
      <c r="G119" s="82"/>
      <c r="H119" s="82"/>
      <c r="I119" s="83"/>
      <c r="J119" s="83">
        <v>193002</v>
      </c>
      <c r="K119" s="83"/>
      <c r="L119" s="83"/>
      <c r="M119" s="83"/>
    </row>
    <row r="120" spans="1:13" s="8" customFormat="1" x14ac:dyDescent="0.25">
      <c r="A120" s="78"/>
      <c r="B120" s="86"/>
      <c r="C120" s="85" t="s">
        <v>915</v>
      </c>
      <c r="D120" s="79" t="s">
        <v>664</v>
      </c>
      <c r="E120" s="80"/>
      <c r="F120" s="81"/>
      <c r="G120" s="82"/>
      <c r="H120" s="82"/>
      <c r="I120" s="83"/>
      <c r="J120" s="83">
        <v>61882</v>
      </c>
      <c r="K120" s="83"/>
      <c r="L120" s="83"/>
      <c r="M120" s="83"/>
    </row>
    <row r="121" spans="1:13" s="8" customFormat="1" x14ac:dyDescent="0.25">
      <c r="A121" s="78"/>
      <c r="B121" s="86"/>
      <c r="C121" s="85" t="s">
        <v>916</v>
      </c>
      <c r="D121" s="79" t="s">
        <v>664</v>
      </c>
      <c r="E121" s="80"/>
      <c r="F121" s="81"/>
      <c r="G121" s="82"/>
      <c r="H121" s="82"/>
      <c r="I121" s="83"/>
      <c r="J121" s="83"/>
      <c r="K121" s="83">
        <v>7001460</v>
      </c>
      <c r="L121" s="83"/>
      <c r="M121" s="83"/>
    </row>
    <row r="122" spans="1:13" s="8" customFormat="1" x14ac:dyDescent="0.25">
      <c r="A122" s="78"/>
      <c r="B122" s="86"/>
      <c r="C122" s="85" t="s">
        <v>918</v>
      </c>
      <c r="D122" s="79" t="s">
        <v>664</v>
      </c>
      <c r="E122" s="80"/>
      <c r="F122" s="81"/>
      <c r="G122" s="82"/>
      <c r="H122" s="82"/>
      <c r="I122" s="83"/>
      <c r="J122" s="83"/>
      <c r="K122" s="83"/>
      <c r="L122" s="83">
        <v>1884550</v>
      </c>
      <c r="M122" s="83"/>
    </row>
    <row r="123" spans="1:13" s="8" customFormat="1" x14ac:dyDescent="0.25">
      <c r="A123" s="78"/>
      <c r="B123" s="86"/>
      <c r="C123" s="85" t="s">
        <v>919</v>
      </c>
      <c r="D123" s="79" t="s">
        <v>664</v>
      </c>
      <c r="E123" s="80"/>
      <c r="F123" s="81"/>
      <c r="G123" s="82"/>
      <c r="H123" s="82"/>
      <c r="I123" s="83"/>
      <c r="J123" s="83"/>
      <c r="K123" s="83"/>
      <c r="L123" s="83">
        <v>949430</v>
      </c>
      <c r="M123" s="83"/>
    </row>
    <row r="124" spans="1:13" s="8" customFormat="1" x14ac:dyDescent="0.25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</row>
    <row r="125" spans="1:13" s="8" customFormat="1" x14ac:dyDescent="0.2">
      <c r="A125" s="87"/>
      <c r="B125" s="265" t="s">
        <v>920</v>
      </c>
      <c r="C125" s="265"/>
      <c r="D125" s="265"/>
      <c r="E125" s="88"/>
      <c r="F125" s="266" t="s">
        <v>921</v>
      </c>
      <c r="G125" s="266"/>
      <c r="H125" s="266"/>
      <c r="I125" s="266"/>
      <c r="J125" s="266"/>
      <c r="K125" s="266"/>
      <c r="L125" s="266"/>
      <c r="M125" s="266"/>
    </row>
    <row r="126" spans="1:13" s="8" customFormat="1" x14ac:dyDescent="0.25">
      <c r="A126" s="269"/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</row>
    <row r="127" spans="1:13" s="8" customFormat="1" x14ac:dyDescent="0.2">
      <c r="A127" s="87"/>
      <c r="B127" s="265" t="s">
        <v>922</v>
      </c>
      <c r="C127" s="265"/>
      <c r="D127" s="265"/>
      <c r="E127" s="88"/>
      <c r="F127" s="266" t="s">
        <v>923</v>
      </c>
      <c r="G127" s="266"/>
      <c r="H127" s="266"/>
      <c r="I127" s="266"/>
      <c r="J127" s="266"/>
      <c r="K127" s="266"/>
      <c r="L127" s="266"/>
      <c r="M127" s="266"/>
    </row>
  </sheetData>
  <mergeCells count="32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A126:M126"/>
    <mergeCell ref="B127:D127"/>
    <mergeCell ref="F127:M127"/>
    <mergeCell ref="C24:D24"/>
    <mergeCell ref="C77:D77"/>
    <mergeCell ref="C96:D96"/>
    <mergeCell ref="C107:D107"/>
    <mergeCell ref="A124:M124"/>
    <mergeCell ref="B125:D125"/>
    <mergeCell ref="F125:M125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2023.1)&amp;C&amp;P&amp;R40542060</oddHeader>
    <oddFooter>&amp;CСтраниц -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2591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2760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2592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2593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2565</v>
      </c>
      <c r="C18" s="101" t="s">
        <v>2289</v>
      </c>
      <c r="D18" s="100" t="s">
        <v>672</v>
      </c>
      <c r="E18" s="102">
        <v>730.00369750000004</v>
      </c>
      <c r="F18" s="103">
        <v>2358</v>
      </c>
      <c r="G18" s="103">
        <v>1721348.72</v>
      </c>
    </row>
    <row r="19" spans="1:7" ht="25.5" x14ac:dyDescent="0.2">
      <c r="A19" s="99" t="s">
        <v>5</v>
      </c>
      <c r="B19" s="100" t="s">
        <v>2563</v>
      </c>
      <c r="C19" s="101" t="s">
        <v>2357</v>
      </c>
      <c r="D19" s="100" t="s">
        <v>672</v>
      </c>
      <c r="E19" s="102">
        <v>379.27418248999999</v>
      </c>
      <c r="F19" s="103">
        <v>2404</v>
      </c>
      <c r="G19" s="103">
        <v>911775.13</v>
      </c>
    </row>
    <row r="20" spans="1:7" ht="25.5" x14ac:dyDescent="0.2">
      <c r="A20" s="99" t="s">
        <v>7</v>
      </c>
      <c r="B20" s="100" t="s">
        <v>2761</v>
      </c>
      <c r="C20" s="101" t="s">
        <v>2644</v>
      </c>
      <c r="D20" s="100" t="s">
        <v>672</v>
      </c>
      <c r="E20" s="102">
        <v>26.323499999999999</v>
      </c>
      <c r="F20" s="103">
        <v>2769</v>
      </c>
      <c r="G20" s="103">
        <v>72889.77</v>
      </c>
    </row>
    <row r="21" spans="1:7" ht="25.5" x14ac:dyDescent="0.2">
      <c r="A21" s="99" t="s">
        <v>9</v>
      </c>
      <c r="B21" s="100" t="s">
        <v>987</v>
      </c>
      <c r="C21" s="101" t="s">
        <v>988</v>
      </c>
      <c r="D21" s="100" t="s">
        <v>672</v>
      </c>
      <c r="E21" s="102">
        <v>14.391</v>
      </c>
      <c r="F21" s="103">
        <v>2051</v>
      </c>
      <c r="G21" s="103">
        <v>29515.94</v>
      </c>
    </row>
    <row r="22" spans="1:7" ht="25.5" x14ac:dyDescent="0.2">
      <c r="A22" s="99" t="s">
        <v>11</v>
      </c>
      <c r="B22" s="100" t="s">
        <v>985</v>
      </c>
      <c r="C22" s="101" t="s">
        <v>986</v>
      </c>
      <c r="D22" s="100" t="s">
        <v>672</v>
      </c>
      <c r="E22" s="102">
        <v>11.089</v>
      </c>
      <c r="F22" s="103">
        <v>1974</v>
      </c>
      <c r="G22" s="103">
        <v>21889.69</v>
      </c>
    </row>
    <row r="23" spans="1:7" ht="25.5" x14ac:dyDescent="0.2">
      <c r="A23" s="99" t="s">
        <v>13</v>
      </c>
      <c r="B23" s="100" t="s">
        <v>993</v>
      </c>
      <c r="C23" s="101" t="s">
        <v>994</v>
      </c>
      <c r="D23" s="100" t="s">
        <v>672</v>
      </c>
      <c r="E23" s="102">
        <v>8.1639999999999997</v>
      </c>
      <c r="F23" s="103">
        <v>2167</v>
      </c>
      <c r="G23" s="103">
        <v>17691.39</v>
      </c>
    </row>
    <row r="24" spans="1:7" ht="25.5" x14ac:dyDescent="0.2">
      <c r="A24" s="99" t="s">
        <v>15</v>
      </c>
      <c r="B24" s="100" t="s">
        <v>995</v>
      </c>
      <c r="C24" s="101" t="s">
        <v>996</v>
      </c>
      <c r="D24" s="100" t="s">
        <v>672</v>
      </c>
      <c r="E24" s="102">
        <v>5.1479999999999997</v>
      </c>
      <c r="F24" s="103">
        <v>2677</v>
      </c>
      <c r="G24" s="103">
        <v>13781.2</v>
      </c>
    </row>
    <row r="25" spans="1:7" x14ac:dyDescent="0.2">
      <c r="A25" s="104"/>
      <c r="B25" s="105"/>
      <c r="C25" s="106" t="s">
        <v>1001</v>
      </c>
      <c r="D25" s="107" t="s">
        <v>931</v>
      </c>
      <c r="E25" s="107"/>
      <c r="F25" s="107"/>
      <c r="G25" s="108">
        <v>2788913</v>
      </c>
    </row>
    <row r="26" spans="1:7" x14ac:dyDescent="0.2">
      <c r="A26" s="104"/>
      <c r="B26" s="105"/>
      <c r="C26" s="106" t="s">
        <v>1002</v>
      </c>
      <c r="D26" s="107" t="s">
        <v>672</v>
      </c>
      <c r="E26" s="107">
        <v>1174.3933999999999</v>
      </c>
      <c r="F26" s="107"/>
      <c r="G26" s="108"/>
    </row>
    <row r="27" spans="1:7" x14ac:dyDescent="0.2">
      <c r="A27" s="109"/>
      <c r="B27" s="110"/>
      <c r="C27" s="111"/>
      <c r="D27" s="112"/>
      <c r="E27" s="113"/>
      <c r="F27" s="114"/>
      <c r="G27" s="115"/>
    </row>
    <row r="28" spans="1:7" ht="14.25" x14ac:dyDescent="0.2">
      <c r="A28" s="96"/>
      <c r="B28" s="97"/>
      <c r="C28" s="98" t="s">
        <v>1003</v>
      </c>
      <c r="D28" s="314"/>
      <c r="E28" s="314"/>
      <c r="F28" s="314"/>
      <c r="G28" s="315"/>
    </row>
    <row r="29" spans="1:7" ht="22.5" x14ac:dyDescent="0.2">
      <c r="A29" s="99" t="s">
        <v>3</v>
      </c>
      <c r="B29" s="100" t="s">
        <v>1004</v>
      </c>
      <c r="C29" s="101" t="s">
        <v>1005</v>
      </c>
      <c r="D29" s="100" t="s">
        <v>1006</v>
      </c>
      <c r="E29" s="102">
        <v>24.928465500000001</v>
      </c>
      <c r="F29" s="103">
        <v>2482.3000000000002</v>
      </c>
      <c r="G29" s="103" t="s">
        <v>2762</v>
      </c>
    </row>
    <row r="30" spans="1:7" x14ac:dyDescent="0.2">
      <c r="A30" s="104"/>
      <c r="B30" s="105"/>
      <c r="C30" s="106" t="s">
        <v>1008</v>
      </c>
      <c r="D30" s="107" t="s">
        <v>931</v>
      </c>
      <c r="E30" s="107"/>
      <c r="F30" s="107"/>
      <c r="G30" s="108">
        <v>2788913</v>
      </c>
    </row>
    <row r="31" spans="1:7" x14ac:dyDescent="0.2">
      <c r="A31" s="109"/>
      <c r="B31" s="110"/>
      <c r="C31" s="111"/>
      <c r="D31" s="112"/>
      <c r="E31" s="113"/>
      <c r="F31" s="114"/>
      <c r="G31" s="115"/>
    </row>
    <row r="32" spans="1:7" ht="14.25" x14ac:dyDescent="0.2">
      <c r="A32" s="96"/>
      <c r="B32" s="97"/>
      <c r="C32" s="98" t="s">
        <v>1009</v>
      </c>
      <c r="D32" s="314"/>
      <c r="E32" s="314"/>
      <c r="F32" s="314"/>
      <c r="G32" s="315"/>
    </row>
    <row r="33" spans="1:7" ht="22.5" x14ac:dyDescent="0.2">
      <c r="A33" s="99" t="s">
        <v>3</v>
      </c>
      <c r="B33" s="100" t="s">
        <v>1045</v>
      </c>
      <c r="C33" s="101" t="s">
        <v>1046</v>
      </c>
      <c r="D33" s="100" t="s">
        <v>1013</v>
      </c>
      <c r="E33" s="102">
        <v>11.77616903</v>
      </c>
      <c r="F33" s="103">
        <v>4716</v>
      </c>
      <c r="G33" s="103">
        <v>55536.41</v>
      </c>
    </row>
    <row r="34" spans="1:7" outlineLevel="2" x14ac:dyDescent="0.2">
      <c r="A34" s="117"/>
      <c r="B34" s="118"/>
      <c r="C34" s="119" t="s">
        <v>1018</v>
      </c>
      <c r="D34" s="120" t="s">
        <v>1006</v>
      </c>
      <c r="E34" s="121">
        <v>11.77616903</v>
      </c>
      <c r="F34" s="121">
        <v>2358</v>
      </c>
      <c r="G34" s="121">
        <v>27768.21</v>
      </c>
    </row>
    <row r="35" spans="1:7" ht="25.5" x14ac:dyDescent="0.2">
      <c r="A35" s="99" t="s">
        <v>5</v>
      </c>
      <c r="B35" s="100" t="s">
        <v>1051</v>
      </c>
      <c r="C35" s="101" t="s">
        <v>1052</v>
      </c>
      <c r="D35" s="100" t="s">
        <v>1013</v>
      </c>
      <c r="E35" s="102">
        <v>5.8468850999999997</v>
      </c>
      <c r="F35" s="103">
        <v>7999</v>
      </c>
      <c r="G35" s="103">
        <v>46769.23</v>
      </c>
    </row>
    <row r="36" spans="1:7" outlineLevel="2" x14ac:dyDescent="0.2">
      <c r="A36" s="117"/>
      <c r="B36" s="118"/>
      <c r="C36" s="119" t="s">
        <v>1018</v>
      </c>
      <c r="D36" s="120" t="s">
        <v>1006</v>
      </c>
      <c r="E36" s="121">
        <v>5.8468850999999997</v>
      </c>
      <c r="F36" s="121">
        <v>3368</v>
      </c>
      <c r="G36" s="121">
        <v>19692.310000000001</v>
      </c>
    </row>
    <row r="37" spans="1:7" ht="22.5" x14ac:dyDescent="0.2">
      <c r="A37" s="99" t="s">
        <v>7</v>
      </c>
      <c r="B37" s="100" t="s">
        <v>1047</v>
      </c>
      <c r="C37" s="101" t="s">
        <v>1048</v>
      </c>
      <c r="D37" s="100" t="s">
        <v>1013</v>
      </c>
      <c r="E37" s="102">
        <v>123.63133383</v>
      </c>
      <c r="F37" s="103">
        <v>224</v>
      </c>
      <c r="G37" s="103">
        <v>27693.42</v>
      </c>
    </row>
    <row r="38" spans="1:7" ht="22.5" x14ac:dyDescent="0.2">
      <c r="A38" s="99" t="s">
        <v>9</v>
      </c>
      <c r="B38" s="100" t="s">
        <v>2577</v>
      </c>
      <c r="C38" s="101" t="s">
        <v>2361</v>
      </c>
      <c r="D38" s="100" t="s">
        <v>1013</v>
      </c>
      <c r="E38" s="102">
        <v>23.03148814</v>
      </c>
      <c r="F38" s="103">
        <v>1018</v>
      </c>
      <c r="G38" s="103">
        <v>23446.05</v>
      </c>
    </row>
    <row r="39" spans="1:7" ht="25.5" x14ac:dyDescent="0.2">
      <c r="A39" s="99" t="s">
        <v>11</v>
      </c>
      <c r="B39" s="100" t="s">
        <v>2579</v>
      </c>
      <c r="C39" s="101" t="s">
        <v>2291</v>
      </c>
      <c r="D39" s="100" t="s">
        <v>1013</v>
      </c>
      <c r="E39" s="102">
        <v>7.2248961999999999</v>
      </c>
      <c r="F39" s="103">
        <v>2754</v>
      </c>
      <c r="G39" s="103">
        <v>19897.36</v>
      </c>
    </row>
    <row r="40" spans="1:7" outlineLevel="2" x14ac:dyDescent="0.2">
      <c r="A40" s="117"/>
      <c r="B40" s="118"/>
      <c r="C40" s="119" t="s">
        <v>1018</v>
      </c>
      <c r="D40" s="120" t="s">
        <v>1006</v>
      </c>
      <c r="E40" s="121">
        <v>7.2248961999999999</v>
      </c>
      <c r="F40" s="121">
        <v>1974</v>
      </c>
      <c r="G40" s="121">
        <v>14261.95</v>
      </c>
    </row>
    <row r="41" spans="1:7" ht="22.5" x14ac:dyDescent="0.2">
      <c r="A41" s="99" t="s">
        <v>13</v>
      </c>
      <c r="B41" s="100" t="s">
        <v>2581</v>
      </c>
      <c r="C41" s="101" t="s">
        <v>2290</v>
      </c>
      <c r="D41" s="100" t="s">
        <v>1013</v>
      </c>
      <c r="E41" s="102">
        <v>16.881231719999999</v>
      </c>
      <c r="F41" s="103">
        <v>500</v>
      </c>
      <c r="G41" s="103">
        <v>8440.6200000000008</v>
      </c>
    </row>
    <row r="42" spans="1:7" ht="22.5" x14ac:dyDescent="0.2">
      <c r="A42" s="99" t="s">
        <v>15</v>
      </c>
      <c r="B42" s="100" t="s">
        <v>2763</v>
      </c>
      <c r="C42" s="101" t="s">
        <v>2764</v>
      </c>
      <c r="D42" s="100" t="s">
        <v>1013</v>
      </c>
      <c r="E42" s="102">
        <v>26.936244649999999</v>
      </c>
      <c r="F42" s="103">
        <v>188</v>
      </c>
      <c r="G42" s="103">
        <v>5064.01</v>
      </c>
    </row>
    <row r="43" spans="1:7" ht="22.5" x14ac:dyDescent="0.2">
      <c r="A43" s="99" t="s">
        <v>17</v>
      </c>
      <c r="B43" s="100" t="s">
        <v>1081</v>
      </c>
      <c r="C43" s="101" t="s">
        <v>1082</v>
      </c>
      <c r="D43" s="100" t="s">
        <v>1013</v>
      </c>
      <c r="E43" s="102">
        <v>15.847</v>
      </c>
      <c r="F43" s="103">
        <v>126</v>
      </c>
      <c r="G43" s="103">
        <v>1996.72</v>
      </c>
    </row>
    <row r="44" spans="1:7" ht="22.5" x14ac:dyDescent="0.2">
      <c r="A44" s="99" t="s">
        <v>19</v>
      </c>
      <c r="B44" s="100" t="s">
        <v>1101</v>
      </c>
      <c r="C44" s="101" t="s">
        <v>1102</v>
      </c>
      <c r="D44" s="100" t="s">
        <v>1013</v>
      </c>
      <c r="E44" s="102">
        <v>40.192078440000003</v>
      </c>
      <c r="F44" s="103">
        <v>44</v>
      </c>
      <c r="G44" s="103">
        <v>1768.45</v>
      </c>
    </row>
    <row r="45" spans="1:7" ht="25.5" x14ac:dyDescent="0.2">
      <c r="A45" s="99" t="s">
        <v>21</v>
      </c>
      <c r="B45" s="100" t="s">
        <v>1089</v>
      </c>
      <c r="C45" s="101" t="s">
        <v>1090</v>
      </c>
      <c r="D45" s="100" t="s">
        <v>1013</v>
      </c>
      <c r="E45" s="102">
        <v>4.2184714000000003</v>
      </c>
      <c r="F45" s="103">
        <v>175</v>
      </c>
      <c r="G45" s="103">
        <v>738.23</v>
      </c>
    </row>
    <row r="46" spans="1:7" ht="22.5" x14ac:dyDescent="0.2">
      <c r="A46" s="99" t="s">
        <v>23</v>
      </c>
      <c r="B46" s="100" t="s">
        <v>1021</v>
      </c>
      <c r="C46" s="101" t="s">
        <v>1022</v>
      </c>
      <c r="D46" s="100" t="s">
        <v>1013</v>
      </c>
      <c r="E46" s="102">
        <v>6.8142099999999997E-2</v>
      </c>
      <c r="F46" s="103">
        <v>7831</v>
      </c>
      <c r="G46" s="103">
        <v>533.62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6.8142099999999997E-2</v>
      </c>
      <c r="F47" s="121">
        <v>2358</v>
      </c>
      <c r="G47" s="121">
        <v>160.68</v>
      </c>
    </row>
    <row r="48" spans="1:7" ht="22.5" x14ac:dyDescent="0.2">
      <c r="A48" s="99" t="s">
        <v>25</v>
      </c>
      <c r="B48" s="100" t="s">
        <v>2584</v>
      </c>
      <c r="C48" s="101" t="s">
        <v>2358</v>
      </c>
      <c r="D48" s="100" t="s">
        <v>1013</v>
      </c>
      <c r="E48" s="102">
        <v>15.53963473</v>
      </c>
      <c r="F48" s="103">
        <v>34</v>
      </c>
      <c r="G48" s="103">
        <v>528.35</v>
      </c>
    </row>
    <row r="49" spans="1:7" ht="22.5" x14ac:dyDescent="0.2">
      <c r="A49" s="99" t="s">
        <v>27</v>
      </c>
      <c r="B49" s="100" t="s">
        <v>2765</v>
      </c>
      <c r="C49" s="101" t="s">
        <v>2649</v>
      </c>
      <c r="D49" s="100" t="s">
        <v>1013</v>
      </c>
      <c r="E49" s="102">
        <v>4.4311626100000003</v>
      </c>
      <c r="F49" s="103">
        <v>69</v>
      </c>
      <c r="G49" s="103">
        <v>305.75</v>
      </c>
    </row>
    <row r="50" spans="1:7" ht="22.5" x14ac:dyDescent="0.2">
      <c r="A50" s="99" t="s">
        <v>29</v>
      </c>
      <c r="B50" s="100" t="s">
        <v>2580</v>
      </c>
      <c r="C50" s="101" t="s">
        <v>2302</v>
      </c>
      <c r="D50" s="100" t="s">
        <v>1013</v>
      </c>
      <c r="E50" s="102">
        <v>0.87744999999999995</v>
      </c>
      <c r="F50" s="103">
        <v>316</v>
      </c>
      <c r="G50" s="103">
        <v>277.27</v>
      </c>
    </row>
    <row r="51" spans="1:7" ht="22.5" x14ac:dyDescent="0.2">
      <c r="A51" s="99" t="s">
        <v>31</v>
      </c>
      <c r="B51" s="100" t="s">
        <v>1119</v>
      </c>
      <c r="C51" s="101" t="s">
        <v>1120</v>
      </c>
      <c r="D51" s="100" t="s">
        <v>1013</v>
      </c>
      <c r="E51" s="102">
        <v>6.8142099999999997E-2</v>
      </c>
      <c r="F51" s="103">
        <v>33</v>
      </c>
      <c r="G51" s="103">
        <v>2.25</v>
      </c>
    </row>
    <row r="52" spans="1:7" x14ac:dyDescent="0.2">
      <c r="A52" s="104"/>
      <c r="B52" s="105"/>
      <c r="C52" s="106" t="s">
        <v>1123</v>
      </c>
      <c r="D52" s="107" t="s">
        <v>931</v>
      </c>
      <c r="E52" s="107"/>
      <c r="F52" s="107"/>
      <c r="G52" s="108">
        <v>193002</v>
      </c>
    </row>
    <row r="53" spans="1:7" x14ac:dyDescent="0.2">
      <c r="A53" s="109"/>
      <c r="B53" s="110"/>
      <c r="C53" s="111"/>
      <c r="D53" s="112"/>
      <c r="E53" s="113"/>
      <c r="F53" s="114"/>
      <c r="G53" s="115"/>
    </row>
    <row r="54" spans="1:7" ht="14.25" x14ac:dyDescent="0.2">
      <c r="A54" s="96"/>
      <c r="B54" s="97"/>
      <c r="C54" s="98" t="s">
        <v>1124</v>
      </c>
      <c r="D54" s="314"/>
      <c r="E54" s="314"/>
      <c r="F54" s="314"/>
      <c r="G54" s="315"/>
    </row>
    <row r="55" spans="1:7" ht="38.25" x14ac:dyDescent="0.2">
      <c r="A55" s="99" t="s">
        <v>3</v>
      </c>
      <c r="B55" s="100" t="s">
        <v>1293</v>
      </c>
      <c r="C55" s="101" t="s">
        <v>2594</v>
      </c>
      <c r="D55" s="100" t="s">
        <v>788</v>
      </c>
      <c r="E55" s="102">
        <v>2</v>
      </c>
      <c r="F55" s="103">
        <v>1826424.87</v>
      </c>
      <c r="G55" s="103">
        <v>3652849.74</v>
      </c>
    </row>
    <row r="56" spans="1:7" ht="25.5" x14ac:dyDescent="0.2">
      <c r="A56" s="99" t="s">
        <v>5</v>
      </c>
      <c r="B56" s="100" t="s">
        <v>2595</v>
      </c>
      <c r="C56" s="101" t="s">
        <v>2596</v>
      </c>
      <c r="D56" s="100" t="s">
        <v>646</v>
      </c>
      <c r="E56" s="102">
        <v>231.75</v>
      </c>
      <c r="F56" s="103">
        <v>8270</v>
      </c>
      <c r="G56" s="103">
        <v>1916572.5</v>
      </c>
    </row>
    <row r="57" spans="1:7" ht="25.5" x14ac:dyDescent="0.2">
      <c r="A57" s="99" t="s">
        <v>7</v>
      </c>
      <c r="B57" s="100" t="s">
        <v>1253</v>
      </c>
      <c r="C57" s="101" t="s">
        <v>2184</v>
      </c>
      <c r="D57" s="100" t="s">
        <v>584</v>
      </c>
      <c r="E57" s="102">
        <v>0.65598000000000001</v>
      </c>
      <c r="F57" s="103">
        <v>570274</v>
      </c>
      <c r="G57" s="103">
        <v>374088.34</v>
      </c>
    </row>
    <row r="58" spans="1:7" ht="25.5" x14ac:dyDescent="0.2">
      <c r="A58" s="99" t="s">
        <v>9</v>
      </c>
      <c r="B58" s="100" t="s">
        <v>2597</v>
      </c>
      <c r="C58" s="101" t="s">
        <v>2598</v>
      </c>
      <c r="D58" s="100" t="s">
        <v>1130</v>
      </c>
      <c r="E58" s="102">
        <v>6.6</v>
      </c>
      <c r="F58" s="103">
        <v>51061</v>
      </c>
      <c r="G58" s="103">
        <v>337002.6</v>
      </c>
    </row>
    <row r="59" spans="1:7" ht="25.5" x14ac:dyDescent="0.2">
      <c r="A59" s="99" t="s">
        <v>11</v>
      </c>
      <c r="B59" s="100" t="s">
        <v>2599</v>
      </c>
      <c r="C59" s="101" t="s">
        <v>2600</v>
      </c>
      <c r="D59" s="100" t="s">
        <v>646</v>
      </c>
      <c r="E59" s="102">
        <v>6.18</v>
      </c>
      <c r="F59" s="103">
        <v>28103</v>
      </c>
      <c r="G59" s="103">
        <v>173676.54</v>
      </c>
    </row>
    <row r="60" spans="1:7" ht="25.5" x14ac:dyDescent="0.2">
      <c r="A60" s="99" t="s">
        <v>13</v>
      </c>
      <c r="B60" s="100" t="s">
        <v>2185</v>
      </c>
      <c r="C60" s="101" t="s">
        <v>2601</v>
      </c>
      <c r="D60" s="100" t="s">
        <v>709</v>
      </c>
      <c r="E60" s="102">
        <v>2</v>
      </c>
      <c r="F60" s="103">
        <v>42414</v>
      </c>
      <c r="G60" s="103">
        <v>84828</v>
      </c>
    </row>
    <row r="61" spans="1:7" ht="25.5" x14ac:dyDescent="0.2">
      <c r="A61" s="99" t="s">
        <v>15</v>
      </c>
      <c r="B61" s="100" t="s">
        <v>2197</v>
      </c>
      <c r="C61" s="101" t="s">
        <v>2198</v>
      </c>
      <c r="D61" s="100" t="s">
        <v>584</v>
      </c>
      <c r="E61" s="102">
        <v>0.14547135999999999</v>
      </c>
      <c r="F61" s="103">
        <v>550599</v>
      </c>
      <c r="G61" s="103">
        <v>80096.39</v>
      </c>
    </row>
    <row r="62" spans="1:7" ht="22.5" x14ac:dyDescent="0.2">
      <c r="A62" s="99" t="s">
        <v>17</v>
      </c>
      <c r="B62" s="100" t="s">
        <v>2209</v>
      </c>
      <c r="C62" s="101" t="s">
        <v>2210</v>
      </c>
      <c r="D62" s="100" t="s">
        <v>584</v>
      </c>
      <c r="E62" s="102">
        <v>5.391E-2</v>
      </c>
      <c r="F62" s="103">
        <v>1044650</v>
      </c>
      <c r="G62" s="103">
        <v>56317.08</v>
      </c>
    </row>
    <row r="63" spans="1:7" ht="38.25" x14ac:dyDescent="0.2">
      <c r="A63" s="99" t="s">
        <v>19</v>
      </c>
      <c r="B63" s="100" t="s">
        <v>2602</v>
      </c>
      <c r="C63" s="101" t="s">
        <v>2603</v>
      </c>
      <c r="D63" s="100" t="s">
        <v>709</v>
      </c>
      <c r="E63" s="102">
        <v>28</v>
      </c>
      <c r="F63" s="103">
        <v>1856</v>
      </c>
      <c r="G63" s="103">
        <v>51968</v>
      </c>
    </row>
    <row r="64" spans="1:7" ht="22.5" x14ac:dyDescent="0.2">
      <c r="A64" s="99" t="s">
        <v>21</v>
      </c>
      <c r="B64" s="100" t="s">
        <v>1235</v>
      </c>
      <c r="C64" s="101" t="s">
        <v>1236</v>
      </c>
      <c r="D64" s="100" t="s">
        <v>584</v>
      </c>
      <c r="E64" s="102">
        <v>4.5603999999999999E-2</v>
      </c>
      <c r="F64" s="103">
        <v>612933</v>
      </c>
      <c r="G64" s="103">
        <v>27952.2</v>
      </c>
    </row>
    <row r="65" spans="1:7" ht="38.25" x14ac:dyDescent="0.2">
      <c r="A65" s="99" t="s">
        <v>23</v>
      </c>
      <c r="B65" s="100" t="s">
        <v>1293</v>
      </c>
      <c r="C65" s="101" t="s">
        <v>2604</v>
      </c>
      <c r="D65" s="100" t="s">
        <v>709</v>
      </c>
      <c r="E65" s="102">
        <v>2</v>
      </c>
      <c r="F65" s="103">
        <v>13668</v>
      </c>
      <c r="G65" s="103">
        <v>27336</v>
      </c>
    </row>
    <row r="66" spans="1:7" ht="38.25" x14ac:dyDescent="0.2">
      <c r="A66" s="99" t="s">
        <v>25</v>
      </c>
      <c r="B66" s="100" t="s">
        <v>1293</v>
      </c>
      <c r="C66" s="101" t="s">
        <v>2605</v>
      </c>
      <c r="D66" s="100" t="s">
        <v>788</v>
      </c>
      <c r="E66" s="102">
        <v>2</v>
      </c>
      <c r="F66" s="103">
        <v>12852</v>
      </c>
      <c r="G66" s="103">
        <v>25704</v>
      </c>
    </row>
    <row r="67" spans="1:7" ht="22.5" x14ac:dyDescent="0.2">
      <c r="A67" s="99" t="s">
        <v>27</v>
      </c>
      <c r="B67" s="100" t="s">
        <v>1247</v>
      </c>
      <c r="C67" s="101" t="s">
        <v>1248</v>
      </c>
      <c r="D67" s="100" t="s">
        <v>584</v>
      </c>
      <c r="E67" s="102">
        <v>2.5739999999999999E-2</v>
      </c>
      <c r="F67" s="103">
        <v>768895</v>
      </c>
      <c r="G67" s="103">
        <v>19791.36</v>
      </c>
    </row>
    <row r="68" spans="1:7" ht="25.5" x14ac:dyDescent="0.2">
      <c r="A68" s="99" t="s">
        <v>29</v>
      </c>
      <c r="B68" s="100" t="s">
        <v>2606</v>
      </c>
      <c r="C68" s="101" t="s">
        <v>2607</v>
      </c>
      <c r="D68" s="100" t="s">
        <v>646</v>
      </c>
      <c r="E68" s="102">
        <v>8.9610000000000003</v>
      </c>
      <c r="F68" s="103">
        <v>2126</v>
      </c>
      <c r="G68" s="103">
        <v>19051.09</v>
      </c>
    </row>
    <row r="69" spans="1:7" ht="25.5" x14ac:dyDescent="0.2">
      <c r="A69" s="99" t="s">
        <v>31</v>
      </c>
      <c r="B69" s="100" t="s">
        <v>2217</v>
      </c>
      <c r="C69" s="101" t="s">
        <v>2218</v>
      </c>
      <c r="D69" s="100" t="s">
        <v>628</v>
      </c>
      <c r="E69" s="102">
        <v>10.150969999999999</v>
      </c>
      <c r="F69" s="103">
        <v>1672</v>
      </c>
      <c r="G69" s="103">
        <v>16972.419999999998</v>
      </c>
    </row>
    <row r="70" spans="1:7" ht="22.5" x14ac:dyDescent="0.2">
      <c r="A70" s="99" t="s">
        <v>33</v>
      </c>
      <c r="B70" s="100" t="s">
        <v>2199</v>
      </c>
      <c r="C70" s="101" t="s">
        <v>2200</v>
      </c>
      <c r="D70" s="100" t="s">
        <v>709</v>
      </c>
      <c r="E70" s="102">
        <v>4</v>
      </c>
      <c r="F70" s="103">
        <v>4103</v>
      </c>
      <c r="G70" s="103">
        <v>16412</v>
      </c>
    </row>
    <row r="71" spans="1:7" ht="25.5" x14ac:dyDescent="0.2">
      <c r="A71" s="99" t="s">
        <v>35</v>
      </c>
      <c r="B71" s="100" t="s">
        <v>2215</v>
      </c>
      <c r="C71" s="101" t="s">
        <v>2216</v>
      </c>
      <c r="D71" s="100" t="s">
        <v>584</v>
      </c>
      <c r="E71" s="102">
        <v>8.3859970000000006E-2</v>
      </c>
      <c r="F71" s="103">
        <v>175101</v>
      </c>
      <c r="G71" s="103">
        <v>14683.96</v>
      </c>
    </row>
    <row r="72" spans="1:7" ht="38.25" x14ac:dyDescent="0.2">
      <c r="A72" s="99" t="s">
        <v>37</v>
      </c>
      <c r="B72" s="100" t="s">
        <v>1293</v>
      </c>
      <c r="C72" s="101" t="s">
        <v>2608</v>
      </c>
      <c r="D72" s="100" t="s">
        <v>709</v>
      </c>
      <c r="E72" s="102">
        <v>2</v>
      </c>
      <c r="F72" s="103">
        <v>4926.6000000000004</v>
      </c>
      <c r="G72" s="103">
        <v>9853.2000000000007</v>
      </c>
    </row>
    <row r="73" spans="1:7" ht="22.5" x14ac:dyDescent="0.2">
      <c r="A73" s="99" t="s">
        <v>39</v>
      </c>
      <c r="B73" s="100" t="s">
        <v>2609</v>
      </c>
      <c r="C73" s="101" t="s">
        <v>2610</v>
      </c>
      <c r="D73" s="100" t="s">
        <v>709</v>
      </c>
      <c r="E73" s="102">
        <v>4</v>
      </c>
      <c r="F73" s="103">
        <v>2354</v>
      </c>
      <c r="G73" s="103">
        <v>9416</v>
      </c>
    </row>
    <row r="74" spans="1:7" ht="38.25" x14ac:dyDescent="0.2">
      <c r="A74" s="99" t="s">
        <v>41</v>
      </c>
      <c r="B74" s="100" t="s">
        <v>1293</v>
      </c>
      <c r="C74" s="101" t="s">
        <v>2611</v>
      </c>
      <c r="D74" s="100" t="s">
        <v>709</v>
      </c>
      <c r="E74" s="102">
        <v>2</v>
      </c>
      <c r="F74" s="103">
        <v>4590</v>
      </c>
      <c r="G74" s="103">
        <v>9180</v>
      </c>
    </row>
    <row r="75" spans="1:7" ht="22.5" x14ac:dyDescent="0.2">
      <c r="A75" s="99" t="s">
        <v>43</v>
      </c>
      <c r="B75" s="100" t="s">
        <v>1273</v>
      </c>
      <c r="C75" s="101" t="s">
        <v>1274</v>
      </c>
      <c r="D75" s="100" t="s">
        <v>584</v>
      </c>
      <c r="E75" s="102">
        <v>1.2869999999999999E-2</v>
      </c>
      <c r="F75" s="103">
        <v>628768</v>
      </c>
      <c r="G75" s="103">
        <v>8092.24</v>
      </c>
    </row>
    <row r="76" spans="1:7" ht="22.5" x14ac:dyDescent="0.2">
      <c r="A76" s="99" t="s">
        <v>45</v>
      </c>
      <c r="B76" s="100" t="s">
        <v>2221</v>
      </c>
      <c r="C76" s="101" t="s">
        <v>2222</v>
      </c>
      <c r="D76" s="100" t="s">
        <v>628</v>
      </c>
      <c r="E76" s="102">
        <v>1.2815534</v>
      </c>
      <c r="F76" s="103">
        <v>5994</v>
      </c>
      <c r="G76" s="103">
        <v>7681.63</v>
      </c>
    </row>
    <row r="77" spans="1:7" ht="22.5" x14ac:dyDescent="0.2">
      <c r="A77" s="99" t="s">
        <v>47</v>
      </c>
      <c r="B77" s="100" t="s">
        <v>1270</v>
      </c>
      <c r="C77" s="101" t="s">
        <v>627</v>
      </c>
      <c r="D77" s="100" t="s">
        <v>628</v>
      </c>
      <c r="E77" s="102">
        <v>6.5</v>
      </c>
      <c r="F77" s="103">
        <v>1117</v>
      </c>
      <c r="G77" s="103">
        <v>7260.5</v>
      </c>
    </row>
    <row r="78" spans="1:7" ht="38.25" x14ac:dyDescent="0.2">
      <c r="A78" s="99" t="s">
        <v>49</v>
      </c>
      <c r="B78" s="100" t="s">
        <v>1293</v>
      </c>
      <c r="C78" s="101" t="s">
        <v>2612</v>
      </c>
      <c r="D78" s="100" t="s">
        <v>709</v>
      </c>
      <c r="E78" s="102">
        <v>1</v>
      </c>
      <c r="F78" s="103">
        <v>6961.5</v>
      </c>
      <c r="G78" s="103">
        <v>6961.5</v>
      </c>
    </row>
    <row r="79" spans="1:7" ht="22.5" x14ac:dyDescent="0.2">
      <c r="A79" s="99" t="s">
        <v>51</v>
      </c>
      <c r="B79" s="100" t="s">
        <v>2232</v>
      </c>
      <c r="C79" s="101" t="s">
        <v>2233</v>
      </c>
      <c r="D79" s="100" t="s">
        <v>584</v>
      </c>
      <c r="E79" s="102">
        <v>2.6000799999999998E-3</v>
      </c>
      <c r="F79" s="103">
        <v>2387303</v>
      </c>
      <c r="G79" s="103">
        <v>6207.18</v>
      </c>
    </row>
    <row r="80" spans="1:7" ht="25.5" x14ac:dyDescent="0.2">
      <c r="A80" s="99" t="s">
        <v>53</v>
      </c>
      <c r="B80" s="100" t="s">
        <v>2226</v>
      </c>
      <c r="C80" s="101" t="s">
        <v>2227</v>
      </c>
      <c r="D80" s="100" t="s">
        <v>628</v>
      </c>
      <c r="E80" s="102">
        <v>7.8815534100000004</v>
      </c>
      <c r="F80" s="103">
        <v>765</v>
      </c>
      <c r="G80" s="103">
        <v>6029.39</v>
      </c>
    </row>
    <row r="81" spans="1:7" ht="22.5" x14ac:dyDescent="0.2">
      <c r="A81" s="99" t="s">
        <v>55</v>
      </c>
      <c r="B81" s="100" t="s">
        <v>1245</v>
      </c>
      <c r="C81" s="101" t="s">
        <v>1246</v>
      </c>
      <c r="D81" s="100" t="s">
        <v>584</v>
      </c>
      <c r="E81" s="102">
        <v>1.8610580000000002E-2</v>
      </c>
      <c r="F81" s="103">
        <v>272284</v>
      </c>
      <c r="G81" s="103">
        <v>5067.3599999999997</v>
      </c>
    </row>
    <row r="82" spans="1:7" ht="22.5" x14ac:dyDescent="0.2">
      <c r="A82" s="99" t="s">
        <v>57</v>
      </c>
      <c r="B82" s="100" t="s">
        <v>1295</v>
      </c>
      <c r="C82" s="101" t="s">
        <v>1296</v>
      </c>
      <c r="D82" s="100" t="s">
        <v>1130</v>
      </c>
      <c r="E82" s="102">
        <v>14.833382500000001</v>
      </c>
      <c r="F82" s="103">
        <v>282</v>
      </c>
      <c r="G82" s="103">
        <v>4183.01</v>
      </c>
    </row>
    <row r="83" spans="1:7" ht="25.5" x14ac:dyDescent="0.2">
      <c r="A83" s="99" t="s">
        <v>59</v>
      </c>
      <c r="B83" s="100" t="s">
        <v>1331</v>
      </c>
      <c r="C83" s="101" t="s">
        <v>1332</v>
      </c>
      <c r="D83" s="100" t="s">
        <v>628</v>
      </c>
      <c r="E83" s="102">
        <v>6.4077669999999998</v>
      </c>
      <c r="F83" s="103">
        <v>631</v>
      </c>
      <c r="G83" s="103">
        <v>4043.3</v>
      </c>
    </row>
    <row r="84" spans="1:7" ht="25.5" x14ac:dyDescent="0.2">
      <c r="A84" s="99" t="s">
        <v>61</v>
      </c>
      <c r="B84" s="100" t="s">
        <v>2613</v>
      </c>
      <c r="C84" s="101" t="s">
        <v>2614</v>
      </c>
      <c r="D84" s="100" t="s">
        <v>646</v>
      </c>
      <c r="E84" s="102">
        <v>0.61799999999999999</v>
      </c>
      <c r="F84" s="103">
        <v>6184</v>
      </c>
      <c r="G84" s="103">
        <v>3821.71</v>
      </c>
    </row>
    <row r="85" spans="1:7" ht="38.25" x14ac:dyDescent="0.2">
      <c r="A85" s="99" t="s">
        <v>63</v>
      </c>
      <c r="B85" s="100" t="s">
        <v>2615</v>
      </c>
      <c r="C85" s="101" t="s">
        <v>2616</v>
      </c>
      <c r="D85" s="100" t="s">
        <v>709</v>
      </c>
      <c r="E85" s="102">
        <v>5</v>
      </c>
      <c r="F85" s="103">
        <v>629</v>
      </c>
      <c r="G85" s="103">
        <v>3145</v>
      </c>
    </row>
    <row r="86" spans="1:7" ht="25.5" x14ac:dyDescent="0.2">
      <c r="A86" s="99" t="s">
        <v>65</v>
      </c>
      <c r="B86" s="100" t="s">
        <v>2187</v>
      </c>
      <c r="C86" s="101" t="s">
        <v>2188</v>
      </c>
      <c r="D86" s="100" t="s">
        <v>646</v>
      </c>
      <c r="E86" s="102">
        <v>0.20599999999999999</v>
      </c>
      <c r="F86" s="103">
        <v>10917</v>
      </c>
      <c r="G86" s="103">
        <v>2248.9</v>
      </c>
    </row>
    <row r="87" spans="1:7" ht="25.5" x14ac:dyDescent="0.2">
      <c r="A87" s="99" t="s">
        <v>67</v>
      </c>
      <c r="B87" s="100" t="s">
        <v>2617</v>
      </c>
      <c r="C87" s="101" t="s">
        <v>2618</v>
      </c>
      <c r="D87" s="100" t="s">
        <v>709</v>
      </c>
      <c r="E87" s="102">
        <v>2</v>
      </c>
      <c r="F87" s="103">
        <v>900</v>
      </c>
      <c r="G87" s="103">
        <v>1800</v>
      </c>
    </row>
    <row r="88" spans="1:7" ht="22.5" x14ac:dyDescent="0.2">
      <c r="A88" s="99" t="s">
        <v>69</v>
      </c>
      <c r="B88" s="100" t="s">
        <v>2242</v>
      </c>
      <c r="C88" s="101" t="s">
        <v>2243</v>
      </c>
      <c r="D88" s="100" t="s">
        <v>584</v>
      </c>
      <c r="E88" s="102">
        <v>1.012033E-2</v>
      </c>
      <c r="F88" s="103">
        <v>176524</v>
      </c>
      <c r="G88" s="103">
        <v>1786.48</v>
      </c>
    </row>
    <row r="89" spans="1:7" ht="22.5" x14ac:dyDescent="0.2">
      <c r="A89" s="99" t="s">
        <v>71</v>
      </c>
      <c r="B89" s="100" t="s">
        <v>2244</v>
      </c>
      <c r="C89" s="101" t="s">
        <v>2245</v>
      </c>
      <c r="D89" s="100" t="s">
        <v>584</v>
      </c>
      <c r="E89" s="102">
        <v>8.0101800000000004E-3</v>
      </c>
      <c r="F89" s="103">
        <v>218560</v>
      </c>
      <c r="G89" s="103">
        <v>1750.7</v>
      </c>
    </row>
    <row r="90" spans="1:7" ht="38.25" x14ac:dyDescent="0.2">
      <c r="A90" s="99" t="s">
        <v>73</v>
      </c>
      <c r="B90" s="100" t="s">
        <v>1293</v>
      </c>
      <c r="C90" s="101" t="s">
        <v>2619</v>
      </c>
      <c r="D90" s="100" t="s">
        <v>709</v>
      </c>
      <c r="E90" s="102">
        <v>4</v>
      </c>
      <c r="F90" s="103">
        <v>418.2</v>
      </c>
      <c r="G90" s="103">
        <v>1672.8</v>
      </c>
    </row>
    <row r="91" spans="1:7" ht="22.5" x14ac:dyDescent="0.2">
      <c r="A91" s="99" t="s">
        <v>75</v>
      </c>
      <c r="B91" s="100" t="s">
        <v>1275</v>
      </c>
      <c r="C91" s="101" t="s">
        <v>1276</v>
      </c>
      <c r="D91" s="100" t="s">
        <v>1130</v>
      </c>
      <c r="E91" s="102">
        <v>26.893249999999998</v>
      </c>
      <c r="F91" s="103">
        <v>36</v>
      </c>
      <c r="G91" s="103">
        <v>968.16</v>
      </c>
    </row>
    <row r="92" spans="1:7" ht="22.5" x14ac:dyDescent="0.2">
      <c r="A92" s="99" t="s">
        <v>76</v>
      </c>
      <c r="B92" s="100" t="s">
        <v>1317</v>
      </c>
      <c r="C92" s="101" t="s">
        <v>1318</v>
      </c>
      <c r="D92" s="100" t="s">
        <v>584</v>
      </c>
      <c r="E92" s="102">
        <v>2.1450000000000002E-3</v>
      </c>
      <c r="F92" s="103">
        <v>380806</v>
      </c>
      <c r="G92" s="103">
        <v>816.83</v>
      </c>
    </row>
    <row r="93" spans="1:7" ht="22.5" x14ac:dyDescent="0.2">
      <c r="A93" s="99" t="s">
        <v>78</v>
      </c>
      <c r="B93" s="100" t="s">
        <v>1215</v>
      </c>
      <c r="C93" s="101" t="s">
        <v>1216</v>
      </c>
      <c r="D93" s="100" t="s">
        <v>584</v>
      </c>
      <c r="E93" s="102">
        <v>5.0799999999999999E-4</v>
      </c>
      <c r="F93" s="103">
        <v>1528659</v>
      </c>
      <c r="G93" s="103">
        <v>776.56</v>
      </c>
    </row>
    <row r="94" spans="1:7" ht="22.5" x14ac:dyDescent="0.2">
      <c r="A94" s="99" t="s">
        <v>80</v>
      </c>
      <c r="B94" s="100" t="s">
        <v>1285</v>
      </c>
      <c r="C94" s="101" t="s">
        <v>1286</v>
      </c>
      <c r="D94" s="100" t="s">
        <v>628</v>
      </c>
      <c r="E94" s="102">
        <v>3.8163325000000001</v>
      </c>
      <c r="F94" s="103">
        <v>177</v>
      </c>
      <c r="G94" s="103">
        <v>675.49</v>
      </c>
    </row>
    <row r="95" spans="1:7" ht="25.5" x14ac:dyDescent="0.2">
      <c r="A95" s="99" t="s">
        <v>82</v>
      </c>
      <c r="B95" s="100" t="s">
        <v>2620</v>
      </c>
      <c r="C95" s="101" t="s">
        <v>2621</v>
      </c>
      <c r="D95" s="100" t="s">
        <v>646</v>
      </c>
      <c r="E95" s="102">
        <v>0.61799999999999999</v>
      </c>
      <c r="F95" s="103">
        <v>988</v>
      </c>
      <c r="G95" s="103">
        <v>610.58000000000004</v>
      </c>
    </row>
    <row r="96" spans="1:7" ht="38.25" x14ac:dyDescent="0.2">
      <c r="A96" s="99" t="s">
        <v>84</v>
      </c>
      <c r="B96" s="100" t="s">
        <v>1293</v>
      </c>
      <c r="C96" s="101" t="s">
        <v>2622</v>
      </c>
      <c r="D96" s="100" t="s">
        <v>709</v>
      </c>
      <c r="E96" s="102">
        <v>4</v>
      </c>
      <c r="F96" s="103">
        <v>145.35</v>
      </c>
      <c r="G96" s="103">
        <v>581.4</v>
      </c>
    </row>
    <row r="97" spans="1:7" ht="22.5" x14ac:dyDescent="0.2">
      <c r="A97" s="99" t="s">
        <v>86</v>
      </c>
      <c r="B97" s="100" t="s">
        <v>2264</v>
      </c>
      <c r="C97" s="101" t="s">
        <v>2265</v>
      </c>
      <c r="D97" s="100" t="s">
        <v>628</v>
      </c>
      <c r="E97" s="102">
        <v>0.65</v>
      </c>
      <c r="F97" s="103">
        <v>633</v>
      </c>
      <c r="G97" s="103">
        <v>411.45</v>
      </c>
    </row>
    <row r="98" spans="1:7" ht="25.5" x14ac:dyDescent="0.2">
      <c r="A98" s="99" t="s">
        <v>88</v>
      </c>
      <c r="B98" s="100" t="s">
        <v>1253</v>
      </c>
      <c r="C98" s="101" t="s">
        <v>1254</v>
      </c>
      <c r="D98" s="100" t="s">
        <v>584</v>
      </c>
      <c r="E98" s="102">
        <v>6.4798000000000004E-4</v>
      </c>
      <c r="F98" s="103">
        <v>570274</v>
      </c>
      <c r="G98" s="103">
        <v>369.53</v>
      </c>
    </row>
    <row r="99" spans="1:7" ht="22.5" x14ac:dyDescent="0.2">
      <c r="A99" s="99" t="s">
        <v>90</v>
      </c>
      <c r="B99" s="100" t="s">
        <v>2623</v>
      </c>
      <c r="C99" s="101" t="s">
        <v>2624</v>
      </c>
      <c r="D99" s="100" t="s">
        <v>1130</v>
      </c>
      <c r="E99" s="102">
        <v>5.4824999999999999E-2</v>
      </c>
      <c r="F99" s="103">
        <v>5698</v>
      </c>
      <c r="G99" s="103">
        <v>312.39</v>
      </c>
    </row>
    <row r="100" spans="1:7" ht="25.5" x14ac:dyDescent="0.2">
      <c r="A100" s="99" t="s">
        <v>92</v>
      </c>
      <c r="B100" s="100" t="s">
        <v>2625</v>
      </c>
      <c r="C100" s="101" t="s">
        <v>2626</v>
      </c>
      <c r="D100" s="100" t="s">
        <v>628</v>
      </c>
      <c r="E100" s="102">
        <v>0.1235025</v>
      </c>
      <c r="F100" s="103">
        <v>1620</v>
      </c>
      <c r="G100" s="103">
        <v>200.07</v>
      </c>
    </row>
    <row r="101" spans="1:7" ht="25.5" x14ac:dyDescent="0.2">
      <c r="A101" s="99" t="s">
        <v>94</v>
      </c>
      <c r="B101" s="100" t="s">
        <v>2627</v>
      </c>
      <c r="C101" s="101" t="s">
        <v>2628</v>
      </c>
      <c r="D101" s="100" t="s">
        <v>628</v>
      </c>
      <c r="E101" s="102">
        <v>7.6957499999999998E-2</v>
      </c>
      <c r="F101" s="103">
        <v>923</v>
      </c>
      <c r="G101" s="103">
        <v>71.03</v>
      </c>
    </row>
    <row r="102" spans="1:7" ht="22.5" x14ac:dyDescent="0.2">
      <c r="A102" s="99" t="s">
        <v>96</v>
      </c>
      <c r="B102" s="100" t="s">
        <v>2629</v>
      </c>
      <c r="C102" s="101" t="s">
        <v>2630</v>
      </c>
      <c r="D102" s="100" t="s">
        <v>715</v>
      </c>
      <c r="E102" s="102">
        <v>1.315E-2</v>
      </c>
      <c r="F102" s="103">
        <v>5146</v>
      </c>
      <c r="G102" s="103">
        <v>67.67</v>
      </c>
    </row>
    <row r="103" spans="1:7" ht="22.5" x14ac:dyDescent="0.2">
      <c r="A103" s="99" t="s">
        <v>98</v>
      </c>
      <c r="B103" s="100" t="s">
        <v>2631</v>
      </c>
      <c r="C103" s="101" t="s">
        <v>2632</v>
      </c>
      <c r="D103" s="100" t="s">
        <v>715</v>
      </c>
      <c r="E103" s="102">
        <v>1.2968500000000001E-2</v>
      </c>
      <c r="F103" s="103">
        <v>3016</v>
      </c>
      <c r="G103" s="103">
        <v>39.11</v>
      </c>
    </row>
    <row r="104" spans="1:7" ht="22.5" x14ac:dyDescent="0.2">
      <c r="A104" s="99" t="s">
        <v>99</v>
      </c>
      <c r="B104" s="100" t="s">
        <v>2633</v>
      </c>
      <c r="C104" s="101" t="s">
        <v>2634</v>
      </c>
      <c r="D104" s="100" t="s">
        <v>628</v>
      </c>
      <c r="E104" s="102">
        <v>0.04</v>
      </c>
      <c r="F104" s="103">
        <v>692</v>
      </c>
      <c r="G104" s="103">
        <v>27.68</v>
      </c>
    </row>
    <row r="105" spans="1:7" ht="22.5" x14ac:dyDescent="0.2">
      <c r="A105" s="99" t="s">
        <v>101</v>
      </c>
      <c r="B105" s="100" t="s">
        <v>2635</v>
      </c>
      <c r="C105" s="101" t="s">
        <v>2636</v>
      </c>
      <c r="D105" s="100" t="s">
        <v>628</v>
      </c>
      <c r="E105" s="102">
        <v>0.02</v>
      </c>
      <c r="F105" s="103">
        <v>692</v>
      </c>
      <c r="G105" s="103">
        <v>13.84</v>
      </c>
    </row>
    <row r="106" spans="1:7" ht="22.5" x14ac:dyDescent="0.2">
      <c r="A106" s="99" t="s">
        <v>103</v>
      </c>
      <c r="B106" s="100" t="s">
        <v>2637</v>
      </c>
      <c r="C106" s="101" t="s">
        <v>2638</v>
      </c>
      <c r="D106" s="100" t="s">
        <v>628</v>
      </c>
      <c r="E106" s="102">
        <v>0.02</v>
      </c>
      <c r="F106" s="103">
        <v>423</v>
      </c>
      <c r="G106" s="103">
        <v>8.4600000000000009</v>
      </c>
    </row>
    <row r="107" spans="1:7" x14ac:dyDescent="0.2">
      <c r="A107" s="104"/>
      <c r="B107" s="105"/>
      <c r="C107" s="106" t="s">
        <v>1352</v>
      </c>
      <c r="D107" s="107" t="s">
        <v>931</v>
      </c>
      <c r="E107" s="107"/>
      <c r="F107" s="107"/>
      <c r="G107" s="108">
        <v>7001460</v>
      </c>
    </row>
    <row r="108" spans="1:7" x14ac:dyDescent="0.2">
      <c r="A108" s="109"/>
      <c r="B108" s="110"/>
      <c r="C108" s="111"/>
      <c r="D108" s="112"/>
      <c r="E108" s="113"/>
      <c r="F108" s="114"/>
      <c r="G108" s="115"/>
    </row>
    <row r="109" spans="1:7" x14ac:dyDescent="0.2">
      <c r="A109" s="104"/>
      <c r="B109" s="105"/>
      <c r="C109" s="106" t="s">
        <v>1002</v>
      </c>
      <c r="D109" s="107" t="s">
        <v>672</v>
      </c>
      <c r="E109" s="107">
        <v>1174.3933999999999</v>
      </c>
      <c r="F109" s="107"/>
      <c r="G109" s="108"/>
    </row>
    <row r="110" spans="1:7" x14ac:dyDescent="0.2">
      <c r="A110" s="104"/>
      <c r="B110" s="105"/>
      <c r="C110" s="106" t="s">
        <v>1357</v>
      </c>
      <c r="D110" s="107" t="s">
        <v>931</v>
      </c>
      <c r="E110" s="107"/>
      <c r="F110" s="107"/>
      <c r="G110" s="108">
        <v>9983369</v>
      </c>
    </row>
    <row r="111" spans="1:7" x14ac:dyDescent="0.2">
      <c r="A111" s="104"/>
      <c r="B111" s="105"/>
      <c r="C111" s="106" t="s">
        <v>1358</v>
      </c>
      <c r="D111" s="107" t="s">
        <v>931</v>
      </c>
      <c r="E111" s="107"/>
      <c r="F111" s="107"/>
      <c r="G111" s="108">
        <v>1884550</v>
      </c>
    </row>
    <row r="112" spans="1:7" x14ac:dyDescent="0.2">
      <c r="A112" s="104"/>
      <c r="B112" s="105"/>
      <c r="C112" s="106" t="s">
        <v>1359</v>
      </c>
      <c r="D112" s="107" t="s">
        <v>931</v>
      </c>
      <c r="E112" s="107"/>
      <c r="F112" s="107"/>
      <c r="G112" s="108">
        <v>11867919</v>
      </c>
    </row>
    <row r="113" spans="1:7" x14ac:dyDescent="0.2">
      <c r="A113" s="104"/>
      <c r="B113" s="105"/>
      <c r="C113" s="106" t="s">
        <v>1360</v>
      </c>
      <c r="D113" s="107" t="s">
        <v>931</v>
      </c>
      <c r="E113" s="107"/>
      <c r="F113" s="107"/>
      <c r="G113" s="108">
        <v>949430</v>
      </c>
    </row>
    <row r="114" spans="1:7" x14ac:dyDescent="0.2">
      <c r="A114" s="104"/>
      <c r="B114" s="105"/>
      <c r="C114" s="106" t="s">
        <v>1361</v>
      </c>
      <c r="D114" s="107" t="s">
        <v>931</v>
      </c>
      <c r="E114" s="107"/>
      <c r="F114" s="107"/>
      <c r="G114" s="108">
        <v>12817349</v>
      </c>
    </row>
    <row r="115" spans="1:7" x14ac:dyDescent="0.2">
      <c r="A115" s="124"/>
      <c r="B115" s="125"/>
      <c r="C115" s="125"/>
      <c r="D115" s="125"/>
      <c r="E115" s="125"/>
      <c r="F115" s="125"/>
      <c r="G115" s="125"/>
    </row>
    <row r="116" spans="1:7" x14ac:dyDescent="0.2">
      <c r="A116" s="126"/>
      <c r="B116" s="310" t="s">
        <v>920</v>
      </c>
      <c r="C116" s="310"/>
      <c r="D116" s="310" t="s">
        <v>921</v>
      </c>
      <c r="E116" s="310"/>
      <c r="F116" s="310"/>
      <c r="G116" s="310"/>
    </row>
    <row r="117" spans="1:7" x14ac:dyDescent="0.2">
      <c r="A117" s="124"/>
      <c r="B117" s="125"/>
      <c r="C117" s="125"/>
      <c r="D117" s="125"/>
      <c r="E117" s="125"/>
      <c r="F117" s="125"/>
      <c r="G117" s="125"/>
    </row>
    <row r="118" spans="1:7" x14ac:dyDescent="0.2">
      <c r="A118" s="126"/>
      <c r="B118" s="310" t="s">
        <v>922</v>
      </c>
      <c r="C118" s="310"/>
      <c r="D118" s="310" t="s">
        <v>923</v>
      </c>
      <c r="E118" s="310"/>
      <c r="F118" s="310"/>
      <c r="G118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18:C118"/>
    <mergeCell ref="D118:G118"/>
    <mergeCell ref="A16:G16"/>
    <mergeCell ref="D17:G17"/>
    <mergeCell ref="D28:G28"/>
    <mergeCell ref="D32:G32"/>
    <mergeCell ref="D54:G54"/>
    <mergeCell ref="B116:C116"/>
    <mergeCell ref="D116:G116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Roman,Обычный"40542060</oddHeader>
    <oddFooter>&amp;C&amp;"Times New Roman,Обычный"Страниц -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1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2873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2874</v>
      </c>
    </row>
    <row r="5" spans="1:2" ht="40.5" x14ac:dyDescent="0.2">
      <c r="A5" s="6" t="s">
        <v>5</v>
      </c>
      <c r="B5" s="7" t="s">
        <v>2875</v>
      </c>
    </row>
    <row r="6" spans="1:2" ht="13.5" x14ac:dyDescent="0.2">
      <c r="A6" s="6" t="s">
        <v>7</v>
      </c>
      <c r="B6" s="7" t="s">
        <v>10</v>
      </c>
    </row>
    <row r="7" spans="1:2" ht="13.5" x14ac:dyDescent="0.2">
      <c r="A7" s="6" t="s">
        <v>9</v>
      </c>
      <c r="B7" s="7" t="s">
        <v>12</v>
      </c>
    </row>
    <row r="8" spans="1:2" ht="13.5" x14ac:dyDescent="0.2">
      <c r="A8" s="6" t="s">
        <v>11</v>
      </c>
      <c r="B8" s="7" t="s">
        <v>14</v>
      </c>
    </row>
    <row r="9" spans="1:2" ht="13.5" x14ac:dyDescent="0.2">
      <c r="A9" s="6" t="s">
        <v>13</v>
      </c>
      <c r="B9" s="7" t="s">
        <v>16</v>
      </c>
    </row>
    <row r="10" spans="1:2" ht="13.5" x14ac:dyDescent="0.2">
      <c r="A10" s="6" t="s">
        <v>15</v>
      </c>
      <c r="B10" s="7" t="s">
        <v>18</v>
      </c>
    </row>
    <row r="11" spans="1:2" ht="13.5" x14ac:dyDescent="0.2">
      <c r="A11" s="6" t="s">
        <v>17</v>
      </c>
      <c r="B11" s="7" t="s">
        <v>20</v>
      </c>
    </row>
    <row r="12" spans="1:2" ht="13.5" x14ac:dyDescent="0.2">
      <c r="A12" s="6" t="s">
        <v>19</v>
      </c>
      <c r="B12" s="7" t="s">
        <v>22</v>
      </c>
    </row>
    <row r="13" spans="1:2" ht="13.5" x14ac:dyDescent="0.2">
      <c r="A13" s="6" t="s">
        <v>21</v>
      </c>
      <c r="B13" s="7" t="s">
        <v>24</v>
      </c>
    </row>
    <row r="14" spans="1:2" ht="13.5" x14ac:dyDescent="0.2">
      <c r="A14" s="6" t="s">
        <v>23</v>
      </c>
      <c r="B14" s="7" t="s">
        <v>2876</v>
      </c>
    </row>
    <row r="15" spans="1:2" ht="13.5" x14ac:dyDescent="0.2">
      <c r="A15" s="6" t="s">
        <v>25</v>
      </c>
      <c r="B15" s="7" t="s">
        <v>2877</v>
      </c>
    </row>
    <row r="16" spans="1:2" ht="13.5" x14ac:dyDescent="0.2">
      <c r="A16" s="6" t="s">
        <v>27</v>
      </c>
      <c r="B16" s="7" t="s">
        <v>2878</v>
      </c>
    </row>
    <row r="17" spans="1:2" ht="13.5" x14ac:dyDescent="0.2">
      <c r="A17" s="6" t="s">
        <v>29</v>
      </c>
      <c r="B17" s="7" t="s">
        <v>2879</v>
      </c>
    </row>
    <row r="18" spans="1:2" ht="13.5" x14ac:dyDescent="0.2">
      <c r="A18" s="6" t="s">
        <v>31</v>
      </c>
      <c r="B18" s="7" t="s">
        <v>2880</v>
      </c>
    </row>
    <row r="19" spans="1:2" ht="27" x14ac:dyDescent="0.2">
      <c r="A19" s="6" t="s">
        <v>33</v>
      </c>
      <c r="B19" s="7" t="s">
        <v>2881</v>
      </c>
    </row>
    <row r="20" spans="1:2" ht="27" x14ac:dyDescent="0.2">
      <c r="A20" s="6" t="s">
        <v>35</v>
      </c>
      <c r="B20" s="7" t="s">
        <v>2882</v>
      </c>
    </row>
    <row r="21" spans="1:2" ht="13.5" x14ac:dyDescent="0.2">
      <c r="A21" s="6" t="s">
        <v>37</v>
      </c>
      <c r="B21" s="7" t="s">
        <v>2883</v>
      </c>
    </row>
    <row r="22" spans="1:2" ht="27" x14ac:dyDescent="0.2">
      <c r="A22" s="6" t="s">
        <v>39</v>
      </c>
      <c r="B22" s="7" t="s">
        <v>2884</v>
      </c>
    </row>
    <row r="23" spans="1:2" ht="13.5" x14ac:dyDescent="0.2">
      <c r="A23" s="6" t="s">
        <v>41</v>
      </c>
      <c r="B23" s="7" t="s">
        <v>2885</v>
      </c>
    </row>
    <row r="24" spans="1:2" ht="13.5" x14ac:dyDescent="0.2">
      <c r="A24" s="6" t="s">
        <v>43</v>
      </c>
      <c r="B24" s="7" t="s">
        <v>2886</v>
      </c>
    </row>
    <row r="25" spans="1:2" ht="13.5" x14ac:dyDescent="0.2">
      <c r="A25" s="6" t="s">
        <v>45</v>
      </c>
      <c r="B25" s="7" t="s">
        <v>2887</v>
      </c>
    </row>
    <row r="26" spans="1:2" ht="13.5" x14ac:dyDescent="0.2">
      <c r="A26" s="6" t="s">
        <v>47</v>
      </c>
      <c r="B26" s="7" t="s">
        <v>2888</v>
      </c>
    </row>
    <row r="27" spans="1:2" ht="13.5" x14ac:dyDescent="0.2">
      <c r="A27" s="6" t="s">
        <v>49</v>
      </c>
      <c r="B27" s="7" t="s">
        <v>2889</v>
      </c>
    </row>
    <row r="28" spans="1:2" ht="13.5" x14ac:dyDescent="0.2">
      <c r="A28" s="6" t="s">
        <v>51</v>
      </c>
      <c r="B28" s="7" t="s">
        <v>2890</v>
      </c>
    </row>
    <row r="29" spans="1:2" ht="13.5" x14ac:dyDescent="0.2">
      <c r="A29" s="6" t="s">
        <v>53</v>
      </c>
      <c r="B29" s="7" t="s">
        <v>2891</v>
      </c>
    </row>
    <row r="30" spans="1:2" ht="13.5" x14ac:dyDescent="0.2">
      <c r="A30" s="6" t="s">
        <v>55</v>
      </c>
      <c r="B30" s="7" t="s">
        <v>2892</v>
      </c>
    </row>
    <row r="31" spans="1:2" ht="13.5" x14ac:dyDescent="0.2">
      <c r="A31" s="6" t="s">
        <v>57</v>
      </c>
      <c r="B31" s="7" t="s">
        <v>2893</v>
      </c>
    </row>
    <row r="32" spans="1:2" ht="13.5" x14ac:dyDescent="0.2">
      <c r="A32" s="6" t="s">
        <v>59</v>
      </c>
      <c r="B32" s="7" t="s">
        <v>2894</v>
      </c>
    </row>
    <row r="33" spans="1:2" ht="13.5" x14ac:dyDescent="0.2">
      <c r="A33" s="6" t="s">
        <v>61</v>
      </c>
      <c r="B33" s="7" t="s">
        <v>2895</v>
      </c>
    </row>
    <row r="34" spans="1:2" ht="13.5" x14ac:dyDescent="0.2">
      <c r="A34" s="6" t="s">
        <v>63</v>
      </c>
      <c r="B34" s="7" t="s">
        <v>2896</v>
      </c>
    </row>
    <row r="35" spans="1:2" ht="13.5" x14ac:dyDescent="0.2">
      <c r="A35" s="6" t="s">
        <v>65</v>
      </c>
      <c r="B35" s="7" t="s">
        <v>2897</v>
      </c>
    </row>
    <row r="36" spans="1:2" ht="13.5" x14ac:dyDescent="0.2">
      <c r="A36" s="6" t="s">
        <v>67</v>
      </c>
      <c r="B36" s="7" t="s">
        <v>2898</v>
      </c>
    </row>
    <row r="37" spans="1:2" ht="13.5" x14ac:dyDescent="0.2">
      <c r="A37" s="6" t="s">
        <v>69</v>
      </c>
      <c r="B37" s="7" t="s">
        <v>2899</v>
      </c>
    </row>
    <row r="38" spans="1:2" ht="13.5" x14ac:dyDescent="0.2">
      <c r="A38" s="6" t="s">
        <v>71</v>
      </c>
      <c r="B38" s="7" t="s">
        <v>2900</v>
      </c>
    </row>
    <row r="39" spans="1:2" ht="13.5" x14ac:dyDescent="0.2">
      <c r="A39" s="6" t="s">
        <v>73</v>
      </c>
      <c r="B39" s="7" t="s">
        <v>2901</v>
      </c>
    </row>
    <row r="40" spans="1:2" ht="13.5" x14ac:dyDescent="0.2">
      <c r="A40" s="6" t="s">
        <v>75</v>
      </c>
      <c r="B40" s="7" t="s">
        <v>2902</v>
      </c>
    </row>
    <row r="41" spans="1:2" ht="13.5" x14ac:dyDescent="0.2">
      <c r="A41" s="6" t="s">
        <v>76</v>
      </c>
      <c r="B41" s="7" t="s">
        <v>2903</v>
      </c>
    </row>
    <row r="42" spans="1:2" ht="13.5" x14ac:dyDescent="0.2">
      <c r="A42" s="6" t="s">
        <v>78</v>
      </c>
      <c r="B42" s="7" t="s">
        <v>2904</v>
      </c>
    </row>
    <row r="43" spans="1:2" ht="13.5" x14ac:dyDescent="0.2">
      <c r="A43" s="6" t="s">
        <v>80</v>
      </c>
      <c r="B43" s="7" t="s">
        <v>2905</v>
      </c>
    </row>
    <row r="44" spans="1:2" ht="13.5" x14ac:dyDescent="0.2">
      <c r="A44" s="6" t="s">
        <v>82</v>
      </c>
      <c r="B44" s="7" t="s">
        <v>2906</v>
      </c>
    </row>
    <row r="45" spans="1:2" ht="13.5" x14ac:dyDescent="0.2">
      <c r="A45" s="6" t="s">
        <v>84</v>
      </c>
      <c r="B45" s="7" t="s">
        <v>2907</v>
      </c>
    </row>
    <row r="46" spans="1:2" ht="13.5" x14ac:dyDescent="0.2">
      <c r="A46" s="6" t="s">
        <v>86</v>
      </c>
      <c r="B46" s="7" t="s">
        <v>2908</v>
      </c>
    </row>
    <row r="47" spans="1:2" ht="13.5" x14ac:dyDescent="0.2">
      <c r="A47" s="6" t="s">
        <v>88</v>
      </c>
      <c r="B47" s="7" t="s">
        <v>2909</v>
      </c>
    </row>
    <row r="48" spans="1:2" ht="13.5" x14ac:dyDescent="0.2">
      <c r="A48" s="6" t="s">
        <v>90</v>
      </c>
      <c r="B48" s="7" t="s">
        <v>2910</v>
      </c>
    </row>
    <row r="49" spans="1:2" ht="13.5" x14ac:dyDescent="0.2">
      <c r="A49" s="6" t="s">
        <v>92</v>
      </c>
      <c r="B49" s="7" t="s">
        <v>2911</v>
      </c>
    </row>
    <row r="50" spans="1:2" ht="27" x14ac:dyDescent="0.2">
      <c r="A50" s="6" t="s">
        <v>94</v>
      </c>
      <c r="B50" s="7" t="s">
        <v>2912</v>
      </c>
    </row>
    <row r="51" spans="1:2" ht="13.5" x14ac:dyDescent="0.2">
      <c r="A51" s="6" t="s">
        <v>96</v>
      </c>
      <c r="B51" s="7" t="s">
        <v>2913</v>
      </c>
    </row>
    <row r="52" spans="1:2" ht="27" x14ac:dyDescent="0.2">
      <c r="A52" s="6" t="s">
        <v>98</v>
      </c>
      <c r="B52" s="7" t="s">
        <v>2914</v>
      </c>
    </row>
    <row r="53" spans="1:2" ht="13.5" x14ac:dyDescent="0.2">
      <c r="A53" s="6" t="s">
        <v>99</v>
      </c>
      <c r="B53" s="7" t="s">
        <v>2915</v>
      </c>
    </row>
    <row r="54" spans="1:2" ht="27" x14ac:dyDescent="0.2">
      <c r="A54" s="6" t="s">
        <v>101</v>
      </c>
      <c r="B54" s="7" t="s">
        <v>2916</v>
      </c>
    </row>
    <row r="55" spans="1:2" ht="13.5" x14ac:dyDescent="0.2">
      <c r="A55" s="6" t="s">
        <v>103</v>
      </c>
      <c r="B55" s="7" t="s">
        <v>2917</v>
      </c>
    </row>
    <row r="56" spans="1:2" ht="27" x14ac:dyDescent="0.2">
      <c r="A56" s="6" t="s">
        <v>105</v>
      </c>
      <c r="B56" s="7" t="s">
        <v>2918</v>
      </c>
    </row>
    <row r="57" spans="1:2" ht="13.5" x14ac:dyDescent="0.2">
      <c r="A57" s="6" t="s">
        <v>107</v>
      </c>
      <c r="B57" s="7" t="s">
        <v>2919</v>
      </c>
    </row>
    <row r="58" spans="1:2" ht="13.5" x14ac:dyDescent="0.2">
      <c r="A58" s="6" t="s">
        <v>109</v>
      </c>
      <c r="B58" s="7" t="s">
        <v>2920</v>
      </c>
    </row>
    <row r="59" spans="1:2" ht="13.5" x14ac:dyDescent="0.2">
      <c r="A59" s="6" t="s">
        <v>111</v>
      </c>
      <c r="B59" s="7" t="s">
        <v>2921</v>
      </c>
    </row>
    <row r="60" spans="1:2" ht="13.5" x14ac:dyDescent="0.2">
      <c r="A60" s="6" t="s">
        <v>113</v>
      </c>
      <c r="B60" s="7" t="s">
        <v>2922</v>
      </c>
    </row>
    <row r="61" spans="1:2" ht="13.5" x14ac:dyDescent="0.2">
      <c r="A61" s="6" t="s">
        <v>114</v>
      </c>
      <c r="B61" s="7" t="s">
        <v>2923</v>
      </c>
    </row>
    <row r="62" spans="1:2" ht="13.5" x14ac:dyDescent="0.2">
      <c r="A62" s="6" t="s">
        <v>116</v>
      </c>
      <c r="B62" s="7" t="s">
        <v>2924</v>
      </c>
    </row>
    <row r="63" spans="1:2" ht="13.5" x14ac:dyDescent="0.2">
      <c r="A63" s="6" t="s">
        <v>118</v>
      </c>
      <c r="B63" s="7" t="s">
        <v>2925</v>
      </c>
    </row>
    <row r="64" spans="1:2" ht="13.5" x14ac:dyDescent="0.2">
      <c r="A64" s="6" t="s">
        <v>120</v>
      </c>
      <c r="B64" s="7" t="s">
        <v>2926</v>
      </c>
    </row>
    <row r="65" spans="1:2" ht="13.5" x14ac:dyDescent="0.2">
      <c r="A65" s="6" t="s">
        <v>122</v>
      </c>
      <c r="B65" s="7" t="s">
        <v>2927</v>
      </c>
    </row>
    <row r="66" spans="1:2" ht="13.5" x14ac:dyDescent="0.2">
      <c r="A66" s="6" t="s">
        <v>124</v>
      </c>
      <c r="B66" s="7" t="s">
        <v>2928</v>
      </c>
    </row>
    <row r="67" spans="1:2" ht="13.5" x14ac:dyDescent="0.2">
      <c r="A67" s="6" t="s">
        <v>126</v>
      </c>
      <c r="B67" s="7" t="s">
        <v>2929</v>
      </c>
    </row>
    <row r="68" spans="1:2" ht="27" x14ac:dyDescent="0.2">
      <c r="A68" s="6" t="s">
        <v>127</v>
      </c>
      <c r="B68" s="7" t="s">
        <v>2930</v>
      </c>
    </row>
    <row r="69" spans="1:2" ht="13.5" x14ac:dyDescent="0.2">
      <c r="A69" s="6" t="s">
        <v>129</v>
      </c>
      <c r="B69" s="7" t="s">
        <v>2931</v>
      </c>
    </row>
    <row r="70" spans="1:2" ht="27" x14ac:dyDescent="0.2">
      <c r="A70" s="6" t="s">
        <v>131</v>
      </c>
      <c r="B70" s="7" t="s">
        <v>2932</v>
      </c>
    </row>
    <row r="71" spans="1:2" ht="27" x14ac:dyDescent="0.2">
      <c r="A71" s="6" t="s">
        <v>133</v>
      </c>
      <c r="B71" s="7" t="s">
        <v>2933</v>
      </c>
    </row>
    <row r="72" spans="1:2" ht="27" x14ac:dyDescent="0.2">
      <c r="A72" s="6" t="s">
        <v>135</v>
      </c>
      <c r="B72" s="7" t="s">
        <v>2934</v>
      </c>
    </row>
    <row r="73" spans="1:2" ht="13.5" x14ac:dyDescent="0.2">
      <c r="A73" s="6" t="s">
        <v>136</v>
      </c>
      <c r="B73" s="7" t="s">
        <v>2935</v>
      </c>
    </row>
    <row r="74" spans="1:2" ht="13.5" x14ac:dyDescent="0.2">
      <c r="A74" s="6" t="s">
        <v>138</v>
      </c>
      <c r="B74" s="7" t="s">
        <v>2936</v>
      </c>
    </row>
    <row r="75" spans="1:2" ht="13.5" x14ac:dyDescent="0.2">
      <c r="A75" s="6" t="s">
        <v>140</v>
      </c>
      <c r="B75" s="7" t="s">
        <v>2937</v>
      </c>
    </row>
    <row r="76" spans="1:2" ht="13.5" x14ac:dyDescent="0.2">
      <c r="A76" s="6" t="s">
        <v>142</v>
      </c>
      <c r="B76" s="7" t="s">
        <v>2938</v>
      </c>
    </row>
    <row r="77" spans="1:2" ht="13.5" x14ac:dyDescent="0.2">
      <c r="A77" s="6" t="s">
        <v>143</v>
      </c>
      <c r="B77" s="7" t="s">
        <v>2939</v>
      </c>
    </row>
    <row r="78" spans="1:2" ht="13.5" x14ac:dyDescent="0.2">
      <c r="A78" s="6" t="s">
        <v>145</v>
      </c>
      <c r="B78" s="7" t="s">
        <v>2940</v>
      </c>
    </row>
    <row r="79" spans="1:2" ht="27" x14ac:dyDescent="0.2">
      <c r="A79" s="6" t="s">
        <v>147</v>
      </c>
      <c r="B79" s="7" t="s">
        <v>2941</v>
      </c>
    </row>
    <row r="80" spans="1:2" ht="27" x14ac:dyDescent="0.2">
      <c r="A80" s="6" t="s">
        <v>148</v>
      </c>
      <c r="B80" s="7" t="s">
        <v>2942</v>
      </c>
    </row>
    <row r="81" spans="1:2" ht="13.5" x14ac:dyDescent="0.2">
      <c r="A81" s="6" t="s">
        <v>150</v>
      </c>
      <c r="B81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tabSelected="1" workbookViewId="0">
      <selection activeCell="C14" sqref="C14:M14"/>
    </sheetView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536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539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542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544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547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549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ht="15.75" customHeight="1" x14ac:dyDescent="0.25">
      <c r="A25" s="299" t="s">
        <v>571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1"/>
    </row>
    <row r="26" spans="1:13" s="8" customFormat="1" ht="12.75" customHeight="1" x14ac:dyDescent="0.25">
      <c r="A26" s="27"/>
      <c r="B26" s="28"/>
      <c r="C26" s="276" t="s">
        <v>572</v>
      </c>
      <c r="D26" s="276"/>
      <c r="E26" s="28"/>
      <c r="F26" s="28"/>
      <c r="G26" s="28"/>
      <c r="H26" s="28"/>
      <c r="I26" s="28"/>
      <c r="J26" s="28"/>
      <c r="K26" s="28"/>
      <c r="L26" s="28"/>
      <c r="M26" s="29"/>
    </row>
    <row r="27" spans="1:13" s="39" customFormat="1" ht="60" x14ac:dyDescent="0.2">
      <c r="A27" s="30" t="s">
        <v>3</v>
      </c>
      <c r="B27" s="31" t="s">
        <v>573</v>
      </c>
      <c r="C27" s="32" t="s">
        <v>574</v>
      </c>
      <c r="D27" s="33" t="s">
        <v>575</v>
      </c>
      <c r="E27" s="34"/>
      <c r="F27" s="35">
        <v>0.04</v>
      </c>
      <c r="G27" s="36">
        <v>44987.48</v>
      </c>
      <c r="H27" s="36">
        <v>2378.21</v>
      </c>
      <c r="I27" s="37">
        <v>1799</v>
      </c>
      <c r="J27" s="37">
        <v>95</v>
      </c>
      <c r="K27" s="37">
        <v>1206</v>
      </c>
      <c r="L27" s="37">
        <v>476</v>
      </c>
      <c r="M27" s="38">
        <v>2457</v>
      </c>
    </row>
    <row r="28" spans="1:13" s="39" customFormat="1" x14ac:dyDescent="0.25">
      <c r="A28" s="40"/>
      <c r="B28" s="41"/>
      <c r="C28" s="42" t="s">
        <v>576</v>
      </c>
      <c r="D28" s="43"/>
      <c r="E28" s="44"/>
      <c r="F28" s="43"/>
      <c r="G28" s="45">
        <v>12458.31</v>
      </c>
      <c r="H28" s="45">
        <v>607.94000000000005</v>
      </c>
      <c r="I28" s="46">
        <v>498</v>
      </c>
      <c r="J28" s="46">
        <v>24</v>
      </c>
      <c r="K28" s="46"/>
      <c r="L28" s="46">
        <v>182</v>
      </c>
      <c r="M28" s="46"/>
    </row>
    <row r="29" spans="1:13" s="53" customFormat="1" ht="12" x14ac:dyDescent="0.25">
      <c r="A29" s="47"/>
      <c r="B29" s="48"/>
      <c r="C29" s="49" t="s">
        <v>577</v>
      </c>
      <c r="D29" s="48"/>
      <c r="E29" s="50"/>
      <c r="F29" s="51"/>
      <c r="G29" s="51"/>
      <c r="H29" s="51"/>
      <c r="I29" s="52"/>
      <c r="J29" s="52"/>
      <c r="K29" s="51"/>
      <c r="L29" s="52"/>
      <c r="M29" s="52"/>
    </row>
    <row r="30" spans="1:13" s="8" customFormat="1" outlineLevel="1" x14ac:dyDescent="0.25">
      <c r="A30" s="54" t="s">
        <v>578</v>
      </c>
      <c r="B30" s="55" t="s">
        <v>579</v>
      </c>
      <c r="C30" s="56" t="s">
        <v>580</v>
      </c>
      <c r="D30" s="55" t="s">
        <v>581</v>
      </c>
      <c r="E30" s="57">
        <v>7.4999999999999997E-2</v>
      </c>
      <c r="F30" s="57">
        <v>3.0000000000000001E-3</v>
      </c>
      <c r="G30" s="58">
        <v>7094</v>
      </c>
      <c r="H30" s="59"/>
      <c r="I30" s="60"/>
      <c r="J30" s="60"/>
      <c r="K30" s="60">
        <v>21</v>
      </c>
      <c r="L30" s="61"/>
      <c r="M30" s="61"/>
    </row>
    <row r="31" spans="1:13" s="39" customFormat="1" ht="36" x14ac:dyDescent="0.2">
      <c r="A31" s="30" t="s">
        <v>5</v>
      </c>
      <c r="B31" s="31" t="s">
        <v>582</v>
      </c>
      <c r="C31" s="32" t="s">
        <v>583</v>
      </c>
      <c r="D31" s="33" t="s">
        <v>584</v>
      </c>
      <c r="E31" s="34"/>
      <c r="F31" s="35">
        <v>4.2199999999999998E-3</v>
      </c>
      <c r="G31" s="36">
        <v>1581705.56</v>
      </c>
      <c r="H31" s="36">
        <v>2725.55</v>
      </c>
      <c r="I31" s="37">
        <v>6675</v>
      </c>
      <c r="J31" s="37">
        <v>11</v>
      </c>
      <c r="K31" s="37">
        <v>4332</v>
      </c>
      <c r="L31" s="37">
        <v>2127</v>
      </c>
      <c r="M31" s="38">
        <v>9506</v>
      </c>
    </row>
    <row r="32" spans="1:13" s="39" customFormat="1" x14ac:dyDescent="0.25">
      <c r="A32" s="40"/>
      <c r="B32" s="41"/>
      <c r="C32" s="42" t="s">
        <v>576</v>
      </c>
      <c r="D32" s="43"/>
      <c r="E32" s="44"/>
      <c r="F32" s="43"/>
      <c r="G32" s="45">
        <v>552637.01</v>
      </c>
      <c r="H32" s="45">
        <v>1288.49</v>
      </c>
      <c r="I32" s="46">
        <v>2332</v>
      </c>
      <c r="J32" s="46">
        <v>5</v>
      </c>
      <c r="K32" s="46"/>
      <c r="L32" s="46">
        <v>704</v>
      </c>
      <c r="M32" s="46"/>
    </row>
    <row r="33" spans="1:13" s="53" customFormat="1" ht="12" x14ac:dyDescent="0.25">
      <c r="A33" s="47"/>
      <c r="B33" s="48"/>
      <c r="C33" s="49" t="s">
        <v>577</v>
      </c>
      <c r="D33" s="48"/>
      <c r="E33" s="50"/>
      <c r="F33" s="51"/>
      <c r="G33" s="51"/>
      <c r="H33" s="51"/>
      <c r="I33" s="52"/>
      <c r="J33" s="52"/>
      <c r="K33" s="51"/>
      <c r="L33" s="52"/>
      <c r="M33" s="52"/>
    </row>
    <row r="34" spans="1:13" s="8" customFormat="1" ht="39" outlineLevel="1" x14ac:dyDescent="0.25">
      <c r="A34" s="54" t="s">
        <v>585</v>
      </c>
      <c r="B34" s="55" t="s">
        <v>586</v>
      </c>
      <c r="C34" s="56" t="s">
        <v>587</v>
      </c>
      <c r="D34" s="55" t="s">
        <v>584</v>
      </c>
      <c r="E34" s="57">
        <v>1</v>
      </c>
      <c r="F34" s="57">
        <v>4.2199999999999998E-3</v>
      </c>
      <c r="G34" s="58">
        <v>1026343</v>
      </c>
      <c r="H34" s="59"/>
      <c r="I34" s="60"/>
      <c r="J34" s="60"/>
      <c r="K34" s="60">
        <v>4331</v>
      </c>
      <c r="L34" s="61"/>
      <c r="M34" s="61"/>
    </row>
    <row r="35" spans="1:13" s="8" customFormat="1" ht="12.75" customHeight="1" x14ac:dyDescent="0.25">
      <c r="A35" s="27"/>
      <c r="B35" s="28"/>
      <c r="C35" s="276" t="s">
        <v>588</v>
      </c>
      <c r="D35" s="276"/>
      <c r="E35" s="28"/>
      <c r="F35" s="28"/>
      <c r="G35" s="28"/>
      <c r="H35" s="28"/>
      <c r="I35" s="28"/>
      <c r="J35" s="28"/>
      <c r="K35" s="28"/>
      <c r="L35" s="28"/>
      <c r="M35" s="29"/>
    </row>
    <row r="36" spans="1:13" s="39" customFormat="1" ht="60" x14ac:dyDescent="0.2">
      <c r="A36" s="30" t="s">
        <v>7</v>
      </c>
      <c r="B36" s="31" t="s">
        <v>573</v>
      </c>
      <c r="C36" s="32" t="s">
        <v>574</v>
      </c>
      <c r="D36" s="33" t="s">
        <v>575</v>
      </c>
      <c r="E36" s="34"/>
      <c r="F36" s="35">
        <v>7.0000000000000007E-2</v>
      </c>
      <c r="G36" s="36">
        <v>44987.48</v>
      </c>
      <c r="H36" s="36">
        <v>2378.21</v>
      </c>
      <c r="I36" s="37">
        <v>3149</v>
      </c>
      <c r="J36" s="37">
        <v>167</v>
      </c>
      <c r="K36" s="37">
        <v>2110</v>
      </c>
      <c r="L36" s="37">
        <v>832</v>
      </c>
      <c r="M36" s="38">
        <v>4300</v>
      </c>
    </row>
    <row r="37" spans="1:13" s="39" customFormat="1" x14ac:dyDescent="0.25">
      <c r="A37" s="40"/>
      <c r="B37" s="41"/>
      <c r="C37" s="42" t="s">
        <v>576</v>
      </c>
      <c r="D37" s="43"/>
      <c r="E37" s="44"/>
      <c r="F37" s="43"/>
      <c r="G37" s="45">
        <v>12458.31</v>
      </c>
      <c r="H37" s="45">
        <v>607.94000000000005</v>
      </c>
      <c r="I37" s="46">
        <v>872</v>
      </c>
      <c r="J37" s="46">
        <v>43</v>
      </c>
      <c r="K37" s="46"/>
      <c r="L37" s="46">
        <v>319</v>
      </c>
      <c r="M37" s="46"/>
    </row>
    <row r="38" spans="1:13" s="53" customFormat="1" ht="12" x14ac:dyDescent="0.25">
      <c r="A38" s="47"/>
      <c r="B38" s="48"/>
      <c r="C38" s="49" t="s">
        <v>577</v>
      </c>
      <c r="D38" s="48"/>
      <c r="E38" s="50"/>
      <c r="F38" s="51"/>
      <c r="G38" s="51"/>
      <c r="H38" s="51"/>
      <c r="I38" s="52"/>
      <c r="J38" s="52"/>
      <c r="K38" s="51"/>
      <c r="L38" s="52"/>
      <c r="M38" s="52"/>
    </row>
    <row r="39" spans="1:13" s="8" customFormat="1" outlineLevel="1" x14ac:dyDescent="0.25">
      <c r="A39" s="54" t="s">
        <v>589</v>
      </c>
      <c r="B39" s="55" t="s">
        <v>579</v>
      </c>
      <c r="C39" s="56" t="s">
        <v>580</v>
      </c>
      <c r="D39" s="55" t="s">
        <v>581</v>
      </c>
      <c r="E39" s="57">
        <v>7.4999999999999997E-2</v>
      </c>
      <c r="F39" s="57">
        <v>5.2500000000000003E-3</v>
      </c>
      <c r="G39" s="58">
        <v>7094</v>
      </c>
      <c r="H39" s="59"/>
      <c r="I39" s="60"/>
      <c r="J39" s="60"/>
      <c r="K39" s="60">
        <v>37</v>
      </c>
      <c r="L39" s="61"/>
      <c r="M39" s="61"/>
    </row>
    <row r="40" spans="1:13" s="39" customFormat="1" ht="36" x14ac:dyDescent="0.2">
      <c r="A40" s="30" t="s">
        <v>9</v>
      </c>
      <c r="B40" s="31" t="s">
        <v>582</v>
      </c>
      <c r="C40" s="32" t="s">
        <v>583</v>
      </c>
      <c r="D40" s="33" t="s">
        <v>584</v>
      </c>
      <c r="E40" s="34"/>
      <c r="F40" s="35">
        <v>8.4399999999999996E-3</v>
      </c>
      <c r="G40" s="36">
        <v>1581705.56</v>
      </c>
      <c r="H40" s="36">
        <v>2725.55</v>
      </c>
      <c r="I40" s="37">
        <v>13350</v>
      </c>
      <c r="J40" s="37">
        <v>23</v>
      </c>
      <c r="K40" s="37">
        <v>8663</v>
      </c>
      <c r="L40" s="37">
        <v>4254</v>
      </c>
      <c r="M40" s="38">
        <v>19013</v>
      </c>
    </row>
    <row r="41" spans="1:13" s="39" customFormat="1" x14ac:dyDescent="0.25">
      <c r="A41" s="40"/>
      <c r="B41" s="41"/>
      <c r="C41" s="42" t="s">
        <v>576</v>
      </c>
      <c r="D41" s="43"/>
      <c r="E41" s="44"/>
      <c r="F41" s="43"/>
      <c r="G41" s="45">
        <v>552637.01</v>
      </c>
      <c r="H41" s="45">
        <v>1288.49</v>
      </c>
      <c r="I41" s="46">
        <v>4664</v>
      </c>
      <c r="J41" s="46">
        <v>11</v>
      </c>
      <c r="K41" s="46"/>
      <c r="L41" s="46">
        <v>1408</v>
      </c>
      <c r="M41" s="46"/>
    </row>
    <row r="42" spans="1:13" s="53" customFormat="1" ht="12" x14ac:dyDescent="0.25">
      <c r="A42" s="47"/>
      <c r="B42" s="48"/>
      <c r="C42" s="49" t="s">
        <v>577</v>
      </c>
      <c r="D42" s="48"/>
      <c r="E42" s="50"/>
      <c r="F42" s="51"/>
      <c r="G42" s="51"/>
      <c r="H42" s="51"/>
      <c r="I42" s="52"/>
      <c r="J42" s="52"/>
      <c r="K42" s="51"/>
      <c r="L42" s="52"/>
      <c r="M42" s="52"/>
    </row>
    <row r="43" spans="1:13" s="8" customFormat="1" ht="39" outlineLevel="1" x14ac:dyDescent="0.25">
      <c r="A43" s="54" t="s">
        <v>590</v>
      </c>
      <c r="B43" s="55" t="s">
        <v>586</v>
      </c>
      <c r="C43" s="56" t="s">
        <v>587</v>
      </c>
      <c r="D43" s="55" t="s">
        <v>584</v>
      </c>
      <c r="E43" s="57">
        <v>1</v>
      </c>
      <c r="F43" s="57">
        <v>8.4399999999999996E-3</v>
      </c>
      <c r="G43" s="58">
        <v>1026343</v>
      </c>
      <c r="H43" s="59"/>
      <c r="I43" s="60"/>
      <c r="J43" s="60"/>
      <c r="K43" s="60">
        <v>8662</v>
      </c>
      <c r="L43" s="61"/>
      <c r="M43" s="61"/>
    </row>
    <row r="44" spans="1:13" s="8" customFormat="1" ht="12.75" customHeight="1" x14ac:dyDescent="0.25">
      <c r="A44" s="27"/>
      <c r="B44" s="28"/>
      <c r="C44" s="276" t="s">
        <v>591</v>
      </c>
      <c r="D44" s="276"/>
      <c r="E44" s="28"/>
      <c r="F44" s="28"/>
      <c r="G44" s="28"/>
      <c r="H44" s="28"/>
      <c r="I44" s="28"/>
      <c r="J44" s="28"/>
      <c r="K44" s="28"/>
      <c r="L44" s="28"/>
      <c r="M44" s="29"/>
    </row>
    <row r="45" spans="1:13" s="39" customFormat="1" ht="36" x14ac:dyDescent="0.2">
      <c r="A45" s="30" t="s">
        <v>11</v>
      </c>
      <c r="B45" s="31" t="s">
        <v>592</v>
      </c>
      <c r="C45" s="32" t="s">
        <v>593</v>
      </c>
      <c r="D45" s="33" t="s">
        <v>594</v>
      </c>
      <c r="E45" s="34"/>
      <c r="F45" s="35">
        <v>0.25</v>
      </c>
      <c r="G45" s="36">
        <v>3780.59</v>
      </c>
      <c r="H45" s="36" t="s">
        <v>595</v>
      </c>
      <c r="I45" s="37">
        <v>945</v>
      </c>
      <c r="J45" s="37" t="s">
        <v>595</v>
      </c>
      <c r="K45" s="37" t="s">
        <v>595</v>
      </c>
      <c r="L45" s="37">
        <v>681</v>
      </c>
      <c r="M45" s="38">
        <v>1756</v>
      </c>
    </row>
    <row r="46" spans="1:13" s="39" customFormat="1" x14ac:dyDescent="0.25">
      <c r="A46" s="40"/>
      <c r="B46" s="41"/>
      <c r="C46" s="42" t="s">
        <v>596</v>
      </c>
      <c r="D46" s="43"/>
      <c r="E46" s="44"/>
      <c r="F46" s="43"/>
      <c r="G46" s="45">
        <v>3780.59</v>
      </c>
      <c r="H46" s="45" t="s">
        <v>595</v>
      </c>
      <c r="I46" s="46">
        <v>945</v>
      </c>
      <c r="J46" s="46" t="s">
        <v>595</v>
      </c>
      <c r="K46" s="46"/>
      <c r="L46" s="46">
        <v>130</v>
      </c>
      <c r="M46" s="46"/>
    </row>
    <row r="47" spans="1:13" s="39" customFormat="1" ht="60" x14ac:dyDescent="0.2">
      <c r="A47" s="30" t="s">
        <v>13</v>
      </c>
      <c r="B47" s="31" t="s">
        <v>597</v>
      </c>
      <c r="C47" s="32" t="s">
        <v>598</v>
      </c>
      <c r="D47" s="33" t="s">
        <v>575</v>
      </c>
      <c r="E47" s="34"/>
      <c r="F47" s="35">
        <v>0.31</v>
      </c>
      <c r="G47" s="36">
        <v>38430.699999999997</v>
      </c>
      <c r="H47" s="36">
        <v>2771.44</v>
      </c>
      <c r="I47" s="37">
        <v>11914</v>
      </c>
      <c r="J47" s="37">
        <v>859</v>
      </c>
      <c r="K47" s="37">
        <v>8788</v>
      </c>
      <c r="L47" s="37">
        <v>2258</v>
      </c>
      <c r="M47" s="38">
        <v>15305</v>
      </c>
    </row>
    <row r="48" spans="1:13" s="39" customFormat="1" x14ac:dyDescent="0.25">
      <c r="A48" s="40"/>
      <c r="B48" s="41"/>
      <c r="C48" s="42" t="s">
        <v>576</v>
      </c>
      <c r="D48" s="43"/>
      <c r="E48" s="44"/>
      <c r="F48" s="43"/>
      <c r="G48" s="45">
        <v>7311.54</v>
      </c>
      <c r="H48" s="45">
        <v>691.76</v>
      </c>
      <c r="I48" s="46">
        <v>2267</v>
      </c>
      <c r="J48" s="46">
        <v>214</v>
      </c>
      <c r="K48" s="46"/>
      <c r="L48" s="46">
        <v>1134</v>
      </c>
      <c r="M48" s="46"/>
    </row>
    <row r="49" spans="1:13" s="53" customFormat="1" ht="12" x14ac:dyDescent="0.25">
      <c r="A49" s="47"/>
      <c r="B49" s="48"/>
      <c r="C49" s="49" t="s">
        <v>577</v>
      </c>
      <c r="D49" s="48"/>
      <c r="E49" s="50"/>
      <c r="F49" s="51"/>
      <c r="G49" s="51"/>
      <c r="H49" s="51"/>
      <c r="I49" s="52"/>
      <c r="J49" s="52"/>
      <c r="K49" s="51"/>
      <c r="L49" s="52"/>
      <c r="M49" s="52"/>
    </row>
    <row r="50" spans="1:13" s="8" customFormat="1" outlineLevel="1" x14ac:dyDescent="0.25">
      <c r="A50" s="54" t="s">
        <v>599</v>
      </c>
      <c r="B50" s="55" t="s">
        <v>579</v>
      </c>
      <c r="C50" s="56" t="s">
        <v>580</v>
      </c>
      <c r="D50" s="55" t="s">
        <v>581</v>
      </c>
      <c r="E50" s="57">
        <v>8.8200000000000001E-2</v>
      </c>
      <c r="F50" s="57">
        <v>2.7342000000000002E-2</v>
      </c>
      <c r="G50" s="58">
        <v>7094</v>
      </c>
      <c r="H50" s="59"/>
      <c r="I50" s="60"/>
      <c r="J50" s="60"/>
      <c r="K50" s="60">
        <v>194</v>
      </c>
      <c r="L50" s="61"/>
      <c r="M50" s="61"/>
    </row>
    <row r="51" spans="1:13" s="39" customFormat="1" ht="60" x14ac:dyDescent="0.2">
      <c r="A51" s="30" t="s">
        <v>15</v>
      </c>
      <c r="B51" s="31" t="s">
        <v>600</v>
      </c>
      <c r="C51" s="32" t="s">
        <v>601</v>
      </c>
      <c r="D51" s="33" t="s">
        <v>584</v>
      </c>
      <c r="E51" s="34"/>
      <c r="F51" s="35">
        <v>4.2639999999999997E-2</v>
      </c>
      <c r="G51" s="36">
        <v>1297159.03</v>
      </c>
      <c r="H51" s="36">
        <v>35436.11</v>
      </c>
      <c r="I51" s="37">
        <v>55311</v>
      </c>
      <c r="J51" s="37">
        <v>1511</v>
      </c>
      <c r="K51" s="37">
        <v>48296</v>
      </c>
      <c r="L51" s="37">
        <v>5613</v>
      </c>
      <c r="M51" s="38">
        <v>65798</v>
      </c>
    </row>
    <row r="52" spans="1:13" s="39" customFormat="1" x14ac:dyDescent="0.25">
      <c r="A52" s="40"/>
      <c r="B52" s="41"/>
      <c r="C52" s="42" t="s">
        <v>576</v>
      </c>
      <c r="D52" s="43"/>
      <c r="E52" s="44"/>
      <c r="F52" s="43"/>
      <c r="G52" s="45">
        <v>129076.92</v>
      </c>
      <c r="H52" s="45">
        <v>15579.06</v>
      </c>
      <c r="I52" s="46">
        <v>5504</v>
      </c>
      <c r="J52" s="46">
        <v>664</v>
      </c>
      <c r="K52" s="46"/>
      <c r="L52" s="46">
        <v>4874</v>
      </c>
      <c r="M52" s="46"/>
    </row>
    <row r="53" spans="1:13" s="8" customFormat="1" ht="12.75" customHeight="1" x14ac:dyDescent="0.25">
      <c r="A53" s="27"/>
      <c r="B53" s="28"/>
      <c r="C53" s="276" t="s">
        <v>602</v>
      </c>
      <c r="D53" s="276"/>
      <c r="E53" s="28"/>
      <c r="F53" s="28"/>
      <c r="G53" s="28"/>
      <c r="H53" s="28"/>
      <c r="I53" s="28"/>
      <c r="J53" s="28"/>
      <c r="K53" s="28"/>
      <c r="L53" s="28"/>
      <c r="M53" s="29"/>
    </row>
    <row r="54" spans="1:13" s="39" customFormat="1" ht="36" x14ac:dyDescent="0.2">
      <c r="A54" s="30" t="s">
        <v>17</v>
      </c>
      <c r="B54" s="31" t="s">
        <v>592</v>
      </c>
      <c r="C54" s="32" t="s">
        <v>593</v>
      </c>
      <c r="D54" s="33" t="s">
        <v>594</v>
      </c>
      <c r="E54" s="34"/>
      <c r="F54" s="35">
        <v>0.875</v>
      </c>
      <c r="G54" s="36">
        <v>3780.59</v>
      </c>
      <c r="H54" s="36" t="s">
        <v>595</v>
      </c>
      <c r="I54" s="37">
        <v>3308</v>
      </c>
      <c r="J54" s="37" t="s">
        <v>595</v>
      </c>
      <c r="K54" s="37" t="s">
        <v>595</v>
      </c>
      <c r="L54" s="37">
        <v>2382</v>
      </c>
      <c r="M54" s="38">
        <v>6145</v>
      </c>
    </row>
    <row r="55" spans="1:13" s="39" customFormat="1" x14ac:dyDescent="0.25">
      <c r="A55" s="40"/>
      <c r="B55" s="41"/>
      <c r="C55" s="42" t="s">
        <v>596</v>
      </c>
      <c r="D55" s="43"/>
      <c r="E55" s="44"/>
      <c r="F55" s="43"/>
      <c r="G55" s="45">
        <v>3780.59</v>
      </c>
      <c r="H55" s="45" t="s">
        <v>595</v>
      </c>
      <c r="I55" s="46">
        <v>3308</v>
      </c>
      <c r="J55" s="46" t="s">
        <v>595</v>
      </c>
      <c r="K55" s="46"/>
      <c r="L55" s="46">
        <v>455</v>
      </c>
      <c r="M55" s="46"/>
    </row>
    <row r="56" spans="1:13" s="39" customFormat="1" ht="60" x14ac:dyDescent="0.2">
      <c r="A56" s="30" t="s">
        <v>19</v>
      </c>
      <c r="B56" s="31" t="s">
        <v>597</v>
      </c>
      <c r="C56" s="32" t="s">
        <v>598</v>
      </c>
      <c r="D56" s="33" t="s">
        <v>575</v>
      </c>
      <c r="E56" s="34"/>
      <c r="F56" s="35">
        <v>0.55000000000000004</v>
      </c>
      <c r="G56" s="36">
        <v>38430.699999999997</v>
      </c>
      <c r="H56" s="36">
        <v>2771.44</v>
      </c>
      <c r="I56" s="37">
        <v>21137</v>
      </c>
      <c r="J56" s="37">
        <v>1524</v>
      </c>
      <c r="K56" s="37">
        <v>15592</v>
      </c>
      <c r="L56" s="37">
        <v>4006</v>
      </c>
      <c r="M56" s="38">
        <v>27154</v>
      </c>
    </row>
    <row r="57" spans="1:13" s="39" customFormat="1" x14ac:dyDescent="0.25">
      <c r="A57" s="40"/>
      <c r="B57" s="41"/>
      <c r="C57" s="42" t="s">
        <v>576</v>
      </c>
      <c r="D57" s="43"/>
      <c r="E57" s="44"/>
      <c r="F57" s="43"/>
      <c r="G57" s="45">
        <v>7311.54</v>
      </c>
      <c r="H57" s="45">
        <v>691.76</v>
      </c>
      <c r="I57" s="46">
        <v>4021</v>
      </c>
      <c r="J57" s="46">
        <v>380</v>
      </c>
      <c r="K57" s="46"/>
      <c r="L57" s="46">
        <v>2011</v>
      </c>
      <c r="M57" s="46"/>
    </row>
    <row r="58" spans="1:13" s="53" customFormat="1" ht="12" x14ac:dyDescent="0.25">
      <c r="A58" s="47"/>
      <c r="B58" s="48"/>
      <c r="C58" s="49" t="s">
        <v>577</v>
      </c>
      <c r="D58" s="48"/>
      <c r="E58" s="50"/>
      <c r="F58" s="51"/>
      <c r="G58" s="51"/>
      <c r="H58" s="51"/>
      <c r="I58" s="52"/>
      <c r="J58" s="52"/>
      <c r="K58" s="51"/>
      <c r="L58" s="52"/>
      <c r="M58" s="52"/>
    </row>
    <row r="59" spans="1:13" s="8" customFormat="1" outlineLevel="1" x14ac:dyDescent="0.25">
      <c r="A59" s="54" t="s">
        <v>603</v>
      </c>
      <c r="B59" s="55" t="s">
        <v>579</v>
      </c>
      <c r="C59" s="56" t="s">
        <v>580</v>
      </c>
      <c r="D59" s="55" t="s">
        <v>581</v>
      </c>
      <c r="E59" s="57">
        <v>8.8200000000000001E-2</v>
      </c>
      <c r="F59" s="57">
        <v>4.8509999999999998E-2</v>
      </c>
      <c r="G59" s="58">
        <v>7094</v>
      </c>
      <c r="H59" s="59"/>
      <c r="I59" s="60"/>
      <c r="J59" s="60"/>
      <c r="K59" s="60">
        <v>344</v>
      </c>
      <c r="L59" s="61"/>
      <c r="M59" s="61"/>
    </row>
    <row r="60" spans="1:13" s="39" customFormat="1" ht="36" x14ac:dyDescent="0.2">
      <c r="A60" s="30" t="s">
        <v>21</v>
      </c>
      <c r="B60" s="31" t="s">
        <v>604</v>
      </c>
      <c r="C60" s="32" t="s">
        <v>605</v>
      </c>
      <c r="D60" s="33" t="s">
        <v>584</v>
      </c>
      <c r="E60" s="34"/>
      <c r="F60" s="35">
        <v>3.015E-2</v>
      </c>
      <c r="G60" s="36">
        <v>1190952.1200000001</v>
      </c>
      <c r="H60" s="36">
        <v>2725.55</v>
      </c>
      <c r="I60" s="37">
        <v>35907</v>
      </c>
      <c r="J60" s="37">
        <v>82</v>
      </c>
      <c r="K60" s="37">
        <v>30944</v>
      </c>
      <c r="L60" s="37">
        <v>4477</v>
      </c>
      <c r="M60" s="38">
        <v>43615</v>
      </c>
    </row>
    <row r="61" spans="1:13" s="39" customFormat="1" x14ac:dyDescent="0.25">
      <c r="A61" s="40"/>
      <c r="B61" s="41"/>
      <c r="C61" s="42" t="s">
        <v>576</v>
      </c>
      <c r="D61" s="43"/>
      <c r="E61" s="44"/>
      <c r="F61" s="43"/>
      <c r="G61" s="45">
        <v>161883.57</v>
      </c>
      <c r="H61" s="45">
        <v>1288.49</v>
      </c>
      <c r="I61" s="46">
        <v>4881</v>
      </c>
      <c r="J61" s="46">
        <v>39</v>
      </c>
      <c r="K61" s="46"/>
      <c r="L61" s="46">
        <v>3231</v>
      </c>
      <c r="M61" s="46"/>
    </row>
    <row r="62" spans="1:13" s="53" customFormat="1" ht="12" x14ac:dyDescent="0.25">
      <c r="A62" s="47"/>
      <c r="B62" s="48"/>
      <c r="C62" s="49" t="s">
        <v>577</v>
      </c>
      <c r="D62" s="48"/>
      <c r="E62" s="50"/>
      <c r="F62" s="51"/>
      <c r="G62" s="51"/>
      <c r="H62" s="51"/>
      <c r="I62" s="52"/>
      <c r="J62" s="52"/>
      <c r="K62" s="51"/>
      <c r="L62" s="52"/>
      <c r="M62" s="52"/>
    </row>
    <row r="63" spans="1:13" s="8" customFormat="1" ht="39" outlineLevel="1" x14ac:dyDescent="0.25">
      <c r="A63" s="54" t="s">
        <v>606</v>
      </c>
      <c r="B63" s="55" t="s">
        <v>586</v>
      </c>
      <c r="C63" s="56" t="s">
        <v>587</v>
      </c>
      <c r="D63" s="55" t="s">
        <v>584</v>
      </c>
      <c r="E63" s="57">
        <v>1</v>
      </c>
      <c r="F63" s="57">
        <v>3.015E-2</v>
      </c>
      <c r="G63" s="58">
        <v>1026343</v>
      </c>
      <c r="H63" s="59"/>
      <c r="I63" s="60"/>
      <c r="J63" s="60"/>
      <c r="K63" s="60">
        <v>30944</v>
      </c>
      <c r="L63" s="61"/>
      <c r="M63" s="61"/>
    </row>
    <row r="64" spans="1:13" s="39" customFormat="1" ht="60" x14ac:dyDescent="0.2">
      <c r="A64" s="30" t="s">
        <v>23</v>
      </c>
      <c r="B64" s="31" t="s">
        <v>607</v>
      </c>
      <c r="C64" s="32" t="s">
        <v>608</v>
      </c>
      <c r="D64" s="33" t="s">
        <v>609</v>
      </c>
      <c r="E64" s="34"/>
      <c r="F64" s="35">
        <v>0.11609999999999999</v>
      </c>
      <c r="G64" s="36">
        <v>341513.61</v>
      </c>
      <c r="H64" s="36">
        <v>17922.599999999999</v>
      </c>
      <c r="I64" s="37">
        <v>39650</v>
      </c>
      <c r="J64" s="37">
        <v>2081</v>
      </c>
      <c r="K64" s="37">
        <v>775</v>
      </c>
      <c r="L64" s="37">
        <v>25822</v>
      </c>
      <c r="M64" s="38">
        <v>70710</v>
      </c>
    </row>
    <row r="65" spans="1:13" s="39" customFormat="1" x14ac:dyDescent="0.25">
      <c r="A65" s="40"/>
      <c r="B65" s="41"/>
      <c r="C65" s="42" t="s">
        <v>610</v>
      </c>
      <c r="D65" s="43"/>
      <c r="E65" s="44"/>
      <c r="F65" s="43"/>
      <c r="G65" s="45">
        <v>316915.20000000001</v>
      </c>
      <c r="H65" s="45">
        <v>5424.97</v>
      </c>
      <c r="I65" s="46">
        <v>36794</v>
      </c>
      <c r="J65" s="46">
        <v>630</v>
      </c>
      <c r="K65" s="46"/>
      <c r="L65" s="46">
        <v>5238</v>
      </c>
      <c r="M65" s="46"/>
    </row>
    <row r="66" spans="1:13" s="39" customFormat="1" ht="48" x14ac:dyDescent="0.2">
      <c r="A66" s="30" t="s">
        <v>25</v>
      </c>
      <c r="B66" s="31" t="s">
        <v>611</v>
      </c>
      <c r="C66" s="32" t="s">
        <v>612</v>
      </c>
      <c r="D66" s="33" t="s">
        <v>584</v>
      </c>
      <c r="E66" s="34"/>
      <c r="F66" s="35">
        <v>9.3808000000000002E-2</v>
      </c>
      <c r="G66" s="36">
        <v>503076</v>
      </c>
      <c r="H66" s="36" t="s">
        <v>595</v>
      </c>
      <c r="I66" s="37">
        <v>47193</v>
      </c>
      <c r="J66" s="37" t="s">
        <v>595</v>
      </c>
      <c r="K66" s="37">
        <v>47193</v>
      </c>
      <c r="L66" s="37" t="s">
        <v>595</v>
      </c>
      <c r="M66" s="38">
        <v>50968</v>
      </c>
    </row>
    <row r="67" spans="1:13" s="39" customFormat="1" x14ac:dyDescent="0.25">
      <c r="A67" s="40"/>
      <c r="B67" s="41"/>
      <c r="C67" s="42" t="s">
        <v>613</v>
      </c>
      <c r="D67" s="43"/>
      <c r="E67" s="44"/>
      <c r="F67" s="43"/>
      <c r="G67" s="45" t="s">
        <v>595</v>
      </c>
      <c r="H67" s="45" t="s">
        <v>595</v>
      </c>
      <c r="I67" s="46" t="s">
        <v>595</v>
      </c>
      <c r="J67" s="46" t="s">
        <v>595</v>
      </c>
      <c r="K67" s="46"/>
      <c r="L67" s="46">
        <v>3775</v>
      </c>
      <c r="M67" s="46"/>
    </row>
    <row r="68" spans="1:13" s="39" customFormat="1" ht="48" x14ac:dyDescent="0.2">
      <c r="A68" s="30" t="s">
        <v>27</v>
      </c>
      <c r="B68" s="31" t="s">
        <v>614</v>
      </c>
      <c r="C68" s="32" t="s">
        <v>615</v>
      </c>
      <c r="D68" s="33" t="s">
        <v>584</v>
      </c>
      <c r="E68" s="34"/>
      <c r="F68" s="35">
        <v>2.6936000000000002E-2</v>
      </c>
      <c r="G68" s="36">
        <v>381789</v>
      </c>
      <c r="H68" s="36" t="s">
        <v>595</v>
      </c>
      <c r="I68" s="37">
        <v>10284</v>
      </c>
      <c r="J68" s="37" t="s">
        <v>595</v>
      </c>
      <c r="K68" s="37">
        <v>10284</v>
      </c>
      <c r="L68" s="37" t="s">
        <v>595</v>
      </c>
      <c r="M68" s="38">
        <v>11107</v>
      </c>
    </row>
    <row r="69" spans="1:13" s="39" customFormat="1" x14ac:dyDescent="0.25">
      <c r="A69" s="40"/>
      <c r="B69" s="41"/>
      <c r="C69" s="42" t="s">
        <v>613</v>
      </c>
      <c r="D69" s="43"/>
      <c r="E69" s="44"/>
      <c r="F69" s="43"/>
      <c r="G69" s="45" t="s">
        <v>595</v>
      </c>
      <c r="H69" s="45" t="s">
        <v>595</v>
      </c>
      <c r="I69" s="46" t="s">
        <v>595</v>
      </c>
      <c r="J69" s="46" t="s">
        <v>595</v>
      </c>
      <c r="K69" s="46"/>
      <c r="L69" s="46">
        <v>823</v>
      </c>
      <c r="M69" s="46"/>
    </row>
    <row r="70" spans="1:13" s="39" customFormat="1" ht="24" x14ac:dyDescent="0.2">
      <c r="A70" s="30" t="s">
        <v>29</v>
      </c>
      <c r="B70" s="31" t="s">
        <v>616</v>
      </c>
      <c r="C70" s="32" t="s">
        <v>617</v>
      </c>
      <c r="D70" s="33" t="s">
        <v>584</v>
      </c>
      <c r="E70" s="34"/>
      <c r="F70" s="35">
        <v>0.120744</v>
      </c>
      <c r="G70" s="36">
        <v>7791</v>
      </c>
      <c r="H70" s="36" t="s">
        <v>595</v>
      </c>
      <c r="I70" s="37">
        <v>941</v>
      </c>
      <c r="J70" s="37" t="s">
        <v>595</v>
      </c>
      <c r="K70" s="37">
        <v>941</v>
      </c>
      <c r="L70" s="37" t="s">
        <v>595</v>
      </c>
      <c r="M70" s="38">
        <v>1016</v>
      </c>
    </row>
    <row r="71" spans="1:13" s="39" customFormat="1" x14ac:dyDescent="0.25">
      <c r="A71" s="40"/>
      <c r="B71" s="41"/>
      <c r="C71" s="42" t="s">
        <v>613</v>
      </c>
      <c r="D71" s="43"/>
      <c r="E71" s="44"/>
      <c r="F71" s="43"/>
      <c r="G71" s="45" t="s">
        <v>595</v>
      </c>
      <c r="H71" s="45" t="s">
        <v>595</v>
      </c>
      <c r="I71" s="46" t="s">
        <v>595</v>
      </c>
      <c r="J71" s="46" t="s">
        <v>595</v>
      </c>
      <c r="K71" s="46"/>
      <c r="L71" s="46">
        <v>75</v>
      </c>
      <c r="M71" s="46"/>
    </row>
    <row r="72" spans="1:13" s="39" customFormat="1" ht="60" x14ac:dyDescent="0.2">
      <c r="A72" s="30" t="s">
        <v>31</v>
      </c>
      <c r="B72" s="31" t="s">
        <v>618</v>
      </c>
      <c r="C72" s="32" t="s">
        <v>619</v>
      </c>
      <c r="D72" s="33" t="s">
        <v>609</v>
      </c>
      <c r="E72" s="34"/>
      <c r="F72" s="35">
        <v>0.11609999999999999</v>
      </c>
      <c r="G72" s="36">
        <v>230999.73</v>
      </c>
      <c r="H72" s="36">
        <v>10603.98</v>
      </c>
      <c r="I72" s="37">
        <v>26819</v>
      </c>
      <c r="J72" s="37">
        <v>1231</v>
      </c>
      <c r="K72" s="37">
        <v>1738</v>
      </c>
      <c r="L72" s="37">
        <v>16534</v>
      </c>
      <c r="M72" s="38">
        <v>46821</v>
      </c>
    </row>
    <row r="73" spans="1:13" s="39" customFormat="1" x14ac:dyDescent="0.25">
      <c r="A73" s="40"/>
      <c r="B73" s="41"/>
      <c r="C73" s="42" t="s">
        <v>610</v>
      </c>
      <c r="D73" s="43"/>
      <c r="E73" s="44"/>
      <c r="F73" s="43"/>
      <c r="G73" s="45">
        <v>205424.67</v>
      </c>
      <c r="H73" s="45">
        <v>963.11</v>
      </c>
      <c r="I73" s="46">
        <v>23850</v>
      </c>
      <c r="J73" s="46">
        <v>112</v>
      </c>
      <c r="K73" s="46"/>
      <c r="L73" s="46">
        <v>3468</v>
      </c>
      <c r="M73" s="46"/>
    </row>
    <row r="74" spans="1:13" s="39" customFormat="1" ht="36" x14ac:dyDescent="0.2">
      <c r="A74" s="30" t="s">
        <v>33</v>
      </c>
      <c r="B74" s="31" t="s">
        <v>620</v>
      </c>
      <c r="C74" s="32" t="s">
        <v>621</v>
      </c>
      <c r="D74" s="33" t="s">
        <v>622</v>
      </c>
      <c r="E74" s="34"/>
      <c r="F74" s="35">
        <v>5.3554300000000001</v>
      </c>
      <c r="G74" s="36">
        <v>183.8</v>
      </c>
      <c r="H74" s="36">
        <v>15.36</v>
      </c>
      <c r="I74" s="37">
        <v>984</v>
      </c>
      <c r="J74" s="37">
        <v>82</v>
      </c>
      <c r="K74" s="37" t="s">
        <v>595</v>
      </c>
      <c r="L74" s="37">
        <v>622</v>
      </c>
      <c r="M74" s="38">
        <v>1735</v>
      </c>
    </row>
    <row r="75" spans="1:13" s="39" customFormat="1" x14ac:dyDescent="0.25">
      <c r="A75" s="40"/>
      <c r="B75" s="41"/>
      <c r="C75" s="42" t="s">
        <v>610</v>
      </c>
      <c r="D75" s="43"/>
      <c r="E75" s="44"/>
      <c r="F75" s="43"/>
      <c r="G75" s="45">
        <v>168.44</v>
      </c>
      <c r="H75" s="45" t="s">
        <v>595</v>
      </c>
      <c r="I75" s="46">
        <v>902</v>
      </c>
      <c r="J75" s="46" t="s">
        <v>595</v>
      </c>
      <c r="K75" s="46"/>
      <c r="L75" s="46">
        <v>129</v>
      </c>
      <c r="M75" s="46"/>
    </row>
    <row r="76" spans="1:13" s="39" customFormat="1" ht="60" x14ac:dyDescent="0.2">
      <c r="A76" s="30" t="s">
        <v>35</v>
      </c>
      <c r="B76" s="31" t="s">
        <v>623</v>
      </c>
      <c r="C76" s="32" t="s">
        <v>624</v>
      </c>
      <c r="D76" s="33" t="s">
        <v>622</v>
      </c>
      <c r="E76" s="34"/>
      <c r="F76" s="35">
        <v>5.3554300000000001</v>
      </c>
      <c r="G76" s="36">
        <v>481.11</v>
      </c>
      <c r="H76" s="36">
        <v>2.11</v>
      </c>
      <c r="I76" s="37">
        <v>2577</v>
      </c>
      <c r="J76" s="37">
        <v>12</v>
      </c>
      <c r="K76" s="37">
        <v>1349</v>
      </c>
      <c r="L76" s="37">
        <v>842</v>
      </c>
      <c r="M76" s="38">
        <v>3693</v>
      </c>
    </row>
    <row r="77" spans="1:13" s="39" customFormat="1" x14ac:dyDescent="0.25">
      <c r="A77" s="40"/>
      <c r="B77" s="41"/>
      <c r="C77" s="42" t="s">
        <v>610</v>
      </c>
      <c r="D77" s="43"/>
      <c r="E77" s="44"/>
      <c r="F77" s="43"/>
      <c r="G77" s="45">
        <v>227.01</v>
      </c>
      <c r="H77" s="45">
        <v>0.86</v>
      </c>
      <c r="I77" s="46">
        <v>1216</v>
      </c>
      <c r="J77" s="46">
        <v>5</v>
      </c>
      <c r="K77" s="46"/>
      <c r="L77" s="46">
        <v>274</v>
      </c>
      <c r="M77" s="46"/>
    </row>
    <row r="78" spans="1:13" s="53" customFormat="1" ht="12" x14ac:dyDescent="0.25">
      <c r="A78" s="47"/>
      <c r="B78" s="48"/>
      <c r="C78" s="49" t="s">
        <v>577</v>
      </c>
      <c r="D78" s="48"/>
      <c r="E78" s="50"/>
      <c r="F78" s="51"/>
      <c r="G78" s="51"/>
      <c r="H78" s="51"/>
      <c r="I78" s="52"/>
      <c r="J78" s="52"/>
      <c r="K78" s="51"/>
      <c r="L78" s="52"/>
      <c r="M78" s="52"/>
    </row>
    <row r="79" spans="1:13" s="8" customFormat="1" outlineLevel="1" x14ac:dyDescent="0.25">
      <c r="A79" s="54" t="s">
        <v>625</v>
      </c>
      <c r="B79" s="55" t="s">
        <v>626</v>
      </c>
      <c r="C79" s="56" t="s">
        <v>627</v>
      </c>
      <c r="D79" s="55" t="s">
        <v>628</v>
      </c>
      <c r="E79" s="57">
        <v>0.05</v>
      </c>
      <c r="F79" s="57">
        <v>0.26777099999999998</v>
      </c>
      <c r="G79" s="58">
        <v>1117</v>
      </c>
      <c r="H79" s="59"/>
      <c r="I79" s="60"/>
      <c r="J79" s="60"/>
      <c r="K79" s="60">
        <v>299</v>
      </c>
      <c r="L79" s="61"/>
      <c r="M79" s="61"/>
    </row>
    <row r="80" spans="1:13" s="39" customFormat="1" ht="84" x14ac:dyDescent="0.2">
      <c r="A80" s="30" t="s">
        <v>37</v>
      </c>
      <c r="B80" s="31" t="s">
        <v>629</v>
      </c>
      <c r="C80" s="32" t="s">
        <v>630</v>
      </c>
      <c r="D80" s="33" t="s">
        <v>622</v>
      </c>
      <c r="E80" s="34"/>
      <c r="F80" s="35">
        <v>5.3554300000000001</v>
      </c>
      <c r="G80" s="36">
        <v>178.74</v>
      </c>
      <c r="H80" s="36">
        <v>4.32</v>
      </c>
      <c r="I80" s="37">
        <v>957</v>
      </c>
      <c r="J80" s="37">
        <v>23</v>
      </c>
      <c r="K80" s="37">
        <v>367</v>
      </c>
      <c r="L80" s="37">
        <v>394</v>
      </c>
      <c r="M80" s="38">
        <v>1459</v>
      </c>
    </row>
    <row r="81" spans="1:13" s="39" customFormat="1" x14ac:dyDescent="0.25">
      <c r="A81" s="40"/>
      <c r="B81" s="41"/>
      <c r="C81" s="42" t="s">
        <v>610</v>
      </c>
      <c r="D81" s="43"/>
      <c r="E81" s="44"/>
      <c r="F81" s="43"/>
      <c r="G81" s="45">
        <v>105.89</v>
      </c>
      <c r="H81" s="45">
        <v>0.63</v>
      </c>
      <c r="I81" s="46">
        <v>567</v>
      </c>
      <c r="J81" s="46">
        <v>3</v>
      </c>
      <c r="K81" s="46"/>
      <c r="L81" s="46">
        <v>108</v>
      </c>
      <c r="M81" s="46"/>
    </row>
    <row r="82" spans="1:13" s="39" customFormat="1" ht="120" x14ac:dyDescent="0.2">
      <c r="A82" s="30" t="s">
        <v>39</v>
      </c>
      <c r="B82" s="31" t="s">
        <v>631</v>
      </c>
      <c r="C82" s="32" t="s">
        <v>632</v>
      </c>
      <c r="D82" s="33" t="s">
        <v>622</v>
      </c>
      <c r="E82" s="34"/>
      <c r="F82" s="35">
        <v>5.3554300000000001</v>
      </c>
      <c r="G82" s="36">
        <v>313.70999999999998</v>
      </c>
      <c r="H82" s="36">
        <v>6.42</v>
      </c>
      <c r="I82" s="37">
        <v>1680</v>
      </c>
      <c r="J82" s="37">
        <v>35</v>
      </c>
      <c r="K82" s="37">
        <v>916</v>
      </c>
      <c r="L82" s="37">
        <v>508</v>
      </c>
      <c r="M82" s="38">
        <v>2363</v>
      </c>
    </row>
    <row r="83" spans="1:13" s="39" customFormat="1" x14ac:dyDescent="0.25">
      <c r="A83" s="40"/>
      <c r="B83" s="41"/>
      <c r="C83" s="42" t="s">
        <v>610</v>
      </c>
      <c r="D83" s="43"/>
      <c r="E83" s="44"/>
      <c r="F83" s="43"/>
      <c r="G83" s="45">
        <v>136.16999999999999</v>
      </c>
      <c r="H83" s="45">
        <v>1.26</v>
      </c>
      <c r="I83" s="46">
        <v>729</v>
      </c>
      <c r="J83" s="46">
        <v>7</v>
      </c>
      <c r="K83" s="46"/>
      <c r="L83" s="46">
        <v>175</v>
      </c>
      <c r="M83" s="46"/>
    </row>
    <row r="84" spans="1:13" s="8" customFormat="1" ht="12.75" customHeight="1" x14ac:dyDescent="0.25">
      <c r="A84" s="27"/>
      <c r="B84" s="28"/>
      <c r="C84" s="276" t="s">
        <v>633</v>
      </c>
      <c r="D84" s="276"/>
      <c r="E84" s="28"/>
      <c r="F84" s="28"/>
      <c r="G84" s="28"/>
      <c r="H84" s="28"/>
      <c r="I84" s="28"/>
      <c r="J84" s="28"/>
      <c r="K84" s="28"/>
      <c r="L84" s="28"/>
      <c r="M84" s="29"/>
    </row>
    <row r="85" spans="1:13" s="39" customFormat="1" ht="48" x14ac:dyDescent="0.2">
      <c r="A85" s="30" t="s">
        <v>41</v>
      </c>
      <c r="B85" s="31" t="s">
        <v>634</v>
      </c>
      <c r="C85" s="32" t="s">
        <v>635</v>
      </c>
      <c r="D85" s="33" t="s">
        <v>594</v>
      </c>
      <c r="E85" s="34"/>
      <c r="F85" s="35">
        <v>0.57599999999999996</v>
      </c>
      <c r="G85" s="36">
        <v>3276.78</v>
      </c>
      <c r="H85" s="36" t="s">
        <v>595</v>
      </c>
      <c r="I85" s="37">
        <v>1887</v>
      </c>
      <c r="J85" s="37" t="s">
        <v>595</v>
      </c>
      <c r="K85" s="37" t="s">
        <v>595</v>
      </c>
      <c r="L85" s="37">
        <v>1359</v>
      </c>
      <c r="M85" s="38">
        <v>3506</v>
      </c>
    </row>
    <row r="86" spans="1:13" s="39" customFormat="1" x14ac:dyDescent="0.25">
      <c r="A86" s="40"/>
      <c r="B86" s="41"/>
      <c r="C86" s="42" t="s">
        <v>596</v>
      </c>
      <c r="D86" s="43"/>
      <c r="E86" s="44"/>
      <c r="F86" s="43"/>
      <c r="G86" s="45">
        <v>3276.78</v>
      </c>
      <c r="H86" s="45" t="s">
        <v>595</v>
      </c>
      <c r="I86" s="46">
        <v>1887</v>
      </c>
      <c r="J86" s="46" t="s">
        <v>595</v>
      </c>
      <c r="K86" s="46"/>
      <c r="L86" s="46">
        <v>260</v>
      </c>
      <c r="M86" s="46"/>
    </row>
    <row r="87" spans="1:13" s="39" customFormat="1" ht="36" x14ac:dyDescent="0.2">
      <c r="A87" s="30" t="s">
        <v>43</v>
      </c>
      <c r="B87" s="31" t="s">
        <v>636</v>
      </c>
      <c r="C87" s="32" t="s">
        <v>637</v>
      </c>
      <c r="D87" s="33" t="s">
        <v>594</v>
      </c>
      <c r="E87" s="34"/>
      <c r="F87" s="35">
        <v>0.25600000000000001</v>
      </c>
      <c r="G87" s="36">
        <v>1973.05</v>
      </c>
      <c r="H87" s="36" t="s">
        <v>595</v>
      </c>
      <c r="I87" s="37">
        <v>505</v>
      </c>
      <c r="J87" s="37" t="s">
        <v>595</v>
      </c>
      <c r="K87" s="37" t="s">
        <v>595</v>
      </c>
      <c r="L87" s="37">
        <v>364</v>
      </c>
      <c r="M87" s="38">
        <v>938</v>
      </c>
    </row>
    <row r="88" spans="1:13" s="39" customFormat="1" x14ac:dyDescent="0.25">
      <c r="A88" s="40"/>
      <c r="B88" s="41"/>
      <c r="C88" s="42" t="s">
        <v>596</v>
      </c>
      <c r="D88" s="43"/>
      <c r="E88" s="44"/>
      <c r="F88" s="43"/>
      <c r="G88" s="45">
        <v>1973.05</v>
      </c>
      <c r="H88" s="45" t="s">
        <v>595</v>
      </c>
      <c r="I88" s="46">
        <v>505</v>
      </c>
      <c r="J88" s="46" t="s">
        <v>595</v>
      </c>
      <c r="K88" s="46"/>
      <c r="L88" s="46">
        <v>70</v>
      </c>
      <c r="M88" s="46"/>
    </row>
    <row r="89" spans="1:13" s="39" customFormat="1" ht="60" x14ac:dyDescent="0.2">
      <c r="A89" s="30" t="s">
        <v>45</v>
      </c>
      <c r="B89" s="31" t="s">
        <v>573</v>
      </c>
      <c r="C89" s="32" t="s">
        <v>638</v>
      </c>
      <c r="D89" s="33" t="s">
        <v>575</v>
      </c>
      <c r="E89" s="34"/>
      <c r="F89" s="35">
        <v>0.32</v>
      </c>
      <c r="G89" s="36">
        <v>45819.8</v>
      </c>
      <c r="H89" s="36">
        <v>2378.21</v>
      </c>
      <c r="I89" s="37">
        <v>14662</v>
      </c>
      <c r="J89" s="37">
        <v>761</v>
      </c>
      <c r="K89" s="37">
        <v>9914</v>
      </c>
      <c r="L89" s="37">
        <v>3805</v>
      </c>
      <c r="M89" s="38">
        <v>19944</v>
      </c>
    </row>
    <row r="90" spans="1:13" s="39" customFormat="1" x14ac:dyDescent="0.25">
      <c r="A90" s="40"/>
      <c r="B90" s="41"/>
      <c r="C90" s="42" t="s">
        <v>576</v>
      </c>
      <c r="D90" s="43"/>
      <c r="E90" s="44"/>
      <c r="F90" s="43"/>
      <c r="G90" s="45">
        <v>12458.31</v>
      </c>
      <c r="H90" s="45">
        <v>607.94000000000005</v>
      </c>
      <c r="I90" s="46">
        <v>3987</v>
      </c>
      <c r="J90" s="46">
        <v>195</v>
      </c>
      <c r="K90" s="46"/>
      <c r="L90" s="46">
        <v>1477</v>
      </c>
      <c r="M90" s="46"/>
    </row>
    <row r="91" spans="1:13" s="53" customFormat="1" ht="12" x14ac:dyDescent="0.25">
      <c r="A91" s="47"/>
      <c r="B91" s="48"/>
      <c r="C91" s="49" t="s">
        <v>577</v>
      </c>
      <c r="D91" s="48"/>
      <c r="E91" s="50"/>
      <c r="F91" s="51"/>
      <c r="G91" s="51"/>
      <c r="H91" s="51"/>
      <c r="I91" s="52"/>
      <c r="J91" s="52"/>
      <c r="K91" s="51"/>
      <c r="L91" s="52"/>
      <c r="M91" s="52"/>
    </row>
    <row r="92" spans="1:13" s="8" customFormat="1" outlineLevel="1" x14ac:dyDescent="0.25">
      <c r="A92" s="54" t="s">
        <v>639</v>
      </c>
      <c r="B92" s="55" t="s">
        <v>579</v>
      </c>
      <c r="C92" s="56" t="s">
        <v>580</v>
      </c>
      <c r="D92" s="55" t="s">
        <v>581</v>
      </c>
      <c r="E92" s="57">
        <v>7.4999999999999997E-2</v>
      </c>
      <c r="F92" s="57">
        <v>2.4E-2</v>
      </c>
      <c r="G92" s="58">
        <v>7094</v>
      </c>
      <c r="H92" s="59"/>
      <c r="I92" s="60"/>
      <c r="J92" s="60"/>
      <c r="K92" s="60">
        <v>170</v>
      </c>
      <c r="L92" s="61"/>
      <c r="M92" s="61"/>
    </row>
    <row r="93" spans="1:13" s="39" customFormat="1" ht="60" x14ac:dyDescent="0.2">
      <c r="A93" s="30" t="s">
        <v>47</v>
      </c>
      <c r="B93" s="31" t="s">
        <v>607</v>
      </c>
      <c r="C93" s="32" t="s">
        <v>608</v>
      </c>
      <c r="D93" s="33" t="s">
        <v>609</v>
      </c>
      <c r="E93" s="34"/>
      <c r="F93" s="35">
        <v>0.15826000000000001</v>
      </c>
      <c r="G93" s="36">
        <v>341513.61</v>
      </c>
      <c r="H93" s="36">
        <v>17922.599999999999</v>
      </c>
      <c r="I93" s="37">
        <v>54048</v>
      </c>
      <c r="J93" s="37">
        <v>2837</v>
      </c>
      <c r="K93" s="37">
        <v>1056</v>
      </c>
      <c r="L93" s="37">
        <v>35199</v>
      </c>
      <c r="M93" s="38">
        <v>96387</v>
      </c>
    </row>
    <row r="94" spans="1:13" s="39" customFormat="1" x14ac:dyDescent="0.25">
      <c r="A94" s="40"/>
      <c r="B94" s="41"/>
      <c r="C94" s="42" t="s">
        <v>610</v>
      </c>
      <c r="D94" s="43"/>
      <c r="E94" s="44"/>
      <c r="F94" s="43"/>
      <c r="G94" s="45">
        <v>316915.20000000001</v>
      </c>
      <c r="H94" s="45">
        <v>5424.97</v>
      </c>
      <c r="I94" s="46">
        <v>50155</v>
      </c>
      <c r="J94" s="46">
        <v>859</v>
      </c>
      <c r="K94" s="46"/>
      <c r="L94" s="46">
        <v>7140</v>
      </c>
      <c r="M94" s="46"/>
    </row>
    <row r="95" spans="1:13" s="39" customFormat="1" ht="48" x14ac:dyDescent="0.2">
      <c r="A95" s="30" t="s">
        <v>49</v>
      </c>
      <c r="B95" s="31" t="s">
        <v>611</v>
      </c>
      <c r="C95" s="32" t="s">
        <v>612</v>
      </c>
      <c r="D95" s="33" t="s">
        <v>584</v>
      </c>
      <c r="E95" s="34"/>
      <c r="F95" s="35">
        <v>1.6847999999999998E-2</v>
      </c>
      <c r="G95" s="36">
        <v>503076</v>
      </c>
      <c r="H95" s="36" t="s">
        <v>595</v>
      </c>
      <c r="I95" s="37">
        <v>8476</v>
      </c>
      <c r="J95" s="37" t="s">
        <v>595</v>
      </c>
      <c r="K95" s="37">
        <v>8476</v>
      </c>
      <c r="L95" s="37" t="s">
        <v>595</v>
      </c>
      <c r="M95" s="38">
        <v>9154</v>
      </c>
    </row>
    <row r="96" spans="1:13" s="39" customFormat="1" x14ac:dyDescent="0.25">
      <c r="A96" s="40"/>
      <c r="B96" s="41"/>
      <c r="C96" s="42" t="s">
        <v>613</v>
      </c>
      <c r="D96" s="43"/>
      <c r="E96" s="44"/>
      <c r="F96" s="43"/>
      <c r="G96" s="45" t="s">
        <v>595</v>
      </c>
      <c r="H96" s="45" t="s">
        <v>595</v>
      </c>
      <c r="I96" s="46" t="s">
        <v>595</v>
      </c>
      <c r="J96" s="46" t="s">
        <v>595</v>
      </c>
      <c r="K96" s="46"/>
      <c r="L96" s="46">
        <v>678</v>
      </c>
      <c r="M96" s="46"/>
    </row>
    <row r="97" spans="1:13" s="39" customFormat="1" ht="36" x14ac:dyDescent="0.2">
      <c r="A97" s="30" t="s">
        <v>51</v>
      </c>
      <c r="B97" s="31" t="s">
        <v>640</v>
      </c>
      <c r="C97" s="32" t="s">
        <v>641</v>
      </c>
      <c r="D97" s="33" t="s">
        <v>584</v>
      </c>
      <c r="E97" s="34"/>
      <c r="F97" s="35">
        <v>9.9839999999999998E-3</v>
      </c>
      <c r="G97" s="36">
        <v>553604</v>
      </c>
      <c r="H97" s="36" t="s">
        <v>595</v>
      </c>
      <c r="I97" s="37">
        <v>5527</v>
      </c>
      <c r="J97" s="37" t="s">
        <v>595</v>
      </c>
      <c r="K97" s="37">
        <v>5527</v>
      </c>
      <c r="L97" s="37" t="s">
        <v>595</v>
      </c>
      <c r="M97" s="38">
        <v>5969</v>
      </c>
    </row>
    <row r="98" spans="1:13" s="39" customFormat="1" x14ac:dyDescent="0.25">
      <c r="A98" s="40"/>
      <c r="B98" s="41"/>
      <c r="C98" s="42" t="s">
        <v>613</v>
      </c>
      <c r="D98" s="43"/>
      <c r="E98" s="44"/>
      <c r="F98" s="43"/>
      <c r="G98" s="45" t="s">
        <v>595</v>
      </c>
      <c r="H98" s="45" t="s">
        <v>595</v>
      </c>
      <c r="I98" s="46" t="s">
        <v>595</v>
      </c>
      <c r="J98" s="46" t="s">
        <v>595</v>
      </c>
      <c r="K98" s="46"/>
      <c r="L98" s="46">
        <v>442</v>
      </c>
      <c r="M98" s="46"/>
    </row>
    <row r="99" spans="1:13" s="39" customFormat="1" ht="48" x14ac:dyDescent="0.2">
      <c r="A99" s="30" t="s">
        <v>53</v>
      </c>
      <c r="B99" s="31" t="s">
        <v>614</v>
      </c>
      <c r="C99" s="32" t="s">
        <v>615</v>
      </c>
      <c r="D99" s="33" t="s">
        <v>584</v>
      </c>
      <c r="E99" s="34"/>
      <c r="F99" s="35">
        <v>1.0607999999999999E-2</v>
      </c>
      <c r="G99" s="36">
        <v>381789</v>
      </c>
      <c r="H99" s="36" t="s">
        <v>595</v>
      </c>
      <c r="I99" s="37">
        <v>4050</v>
      </c>
      <c r="J99" s="37" t="s">
        <v>595</v>
      </c>
      <c r="K99" s="37">
        <v>4050</v>
      </c>
      <c r="L99" s="37" t="s">
        <v>595</v>
      </c>
      <c r="M99" s="38">
        <v>4374</v>
      </c>
    </row>
    <row r="100" spans="1:13" s="39" customFormat="1" x14ac:dyDescent="0.25">
      <c r="A100" s="40"/>
      <c r="B100" s="41"/>
      <c r="C100" s="42" t="s">
        <v>613</v>
      </c>
      <c r="D100" s="43"/>
      <c r="E100" s="44"/>
      <c r="F100" s="43"/>
      <c r="G100" s="45" t="s">
        <v>595</v>
      </c>
      <c r="H100" s="45" t="s">
        <v>595</v>
      </c>
      <c r="I100" s="46" t="s">
        <v>595</v>
      </c>
      <c r="J100" s="46" t="s">
        <v>595</v>
      </c>
      <c r="K100" s="46"/>
      <c r="L100" s="46">
        <v>324</v>
      </c>
      <c r="M100" s="46"/>
    </row>
    <row r="101" spans="1:13" s="39" customFormat="1" ht="48" x14ac:dyDescent="0.2">
      <c r="A101" s="30" t="s">
        <v>55</v>
      </c>
      <c r="B101" s="31" t="s">
        <v>642</v>
      </c>
      <c r="C101" s="32" t="s">
        <v>643</v>
      </c>
      <c r="D101" s="33" t="s">
        <v>584</v>
      </c>
      <c r="E101" s="34"/>
      <c r="F101" s="35">
        <v>4.7007999999999998E-3</v>
      </c>
      <c r="G101" s="36">
        <v>584143</v>
      </c>
      <c r="H101" s="36" t="s">
        <v>595</v>
      </c>
      <c r="I101" s="37">
        <v>2746</v>
      </c>
      <c r="J101" s="37" t="s">
        <v>595</v>
      </c>
      <c r="K101" s="37">
        <v>2746</v>
      </c>
      <c r="L101" s="37" t="s">
        <v>595</v>
      </c>
      <c r="M101" s="38">
        <v>2966</v>
      </c>
    </row>
    <row r="102" spans="1:13" s="39" customFormat="1" x14ac:dyDescent="0.25">
      <c r="A102" s="40"/>
      <c r="B102" s="41"/>
      <c r="C102" s="42" t="s">
        <v>613</v>
      </c>
      <c r="D102" s="43"/>
      <c r="E102" s="44"/>
      <c r="F102" s="43"/>
      <c r="G102" s="45" t="s">
        <v>595</v>
      </c>
      <c r="H102" s="45" t="s">
        <v>595</v>
      </c>
      <c r="I102" s="46" t="s">
        <v>595</v>
      </c>
      <c r="J102" s="46" t="s">
        <v>595</v>
      </c>
      <c r="K102" s="46"/>
      <c r="L102" s="46">
        <v>220</v>
      </c>
      <c r="M102" s="46"/>
    </row>
    <row r="103" spans="1:13" s="39" customFormat="1" ht="48" x14ac:dyDescent="0.2">
      <c r="A103" s="30" t="s">
        <v>57</v>
      </c>
      <c r="B103" s="31" t="s">
        <v>644</v>
      </c>
      <c r="C103" s="32" t="s">
        <v>645</v>
      </c>
      <c r="D103" s="33" t="s">
        <v>646</v>
      </c>
      <c r="E103" s="34"/>
      <c r="F103" s="35">
        <v>6.2</v>
      </c>
      <c r="G103" s="36">
        <v>18925</v>
      </c>
      <c r="H103" s="36" t="s">
        <v>595</v>
      </c>
      <c r="I103" s="37">
        <v>117335</v>
      </c>
      <c r="J103" s="37" t="s">
        <v>595</v>
      </c>
      <c r="K103" s="37">
        <v>117335</v>
      </c>
      <c r="L103" s="37" t="s">
        <v>595</v>
      </c>
      <c r="M103" s="38">
        <v>126722</v>
      </c>
    </row>
    <row r="104" spans="1:13" s="39" customFormat="1" x14ac:dyDescent="0.25">
      <c r="A104" s="40"/>
      <c r="B104" s="41"/>
      <c r="C104" s="42" t="s">
        <v>613</v>
      </c>
      <c r="D104" s="43"/>
      <c r="E104" s="44"/>
      <c r="F104" s="43"/>
      <c r="G104" s="45" t="s">
        <v>595</v>
      </c>
      <c r="H104" s="45" t="s">
        <v>595</v>
      </c>
      <c r="I104" s="46" t="s">
        <v>595</v>
      </c>
      <c r="J104" s="46" t="s">
        <v>595</v>
      </c>
      <c r="K104" s="46"/>
      <c r="L104" s="46">
        <v>9387</v>
      </c>
      <c r="M104" s="46"/>
    </row>
    <row r="105" spans="1:13" s="39" customFormat="1" ht="24" x14ac:dyDescent="0.2">
      <c r="A105" s="30" t="s">
        <v>59</v>
      </c>
      <c r="B105" s="31" t="s">
        <v>616</v>
      </c>
      <c r="C105" s="32" t="s">
        <v>617</v>
      </c>
      <c r="D105" s="33" t="s">
        <v>584</v>
      </c>
      <c r="E105" s="34"/>
      <c r="F105" s="35">
        <v>0.1645904</v>
      </c>
      <c r="G105" s="36">
        <v>7791</v>
      </c>
      <c r="H105" s="36" t="s">
        <v>595</v>
      </c>
      <c r="I105" s="37">
        <v>1282</v>
      </c>
      <c r="J105" s="37" t="s">
        <v>595</v>
      </c>
      <c r="K105" s="37">
        <v>1282</v>
      </c>
      <c r="L105" s="37" t="s">
        <v>595</v>
      </c>
      <c r="M105" s="38">
        <v>1385</v>
      </c>
    </row>
    <row r="106" spans="1:13" s="39" customFormat="1" x14ac:dyDescent="0.25">
      <c r="A106" s="40"/>
      <c r="B106" s="41"/>
      <c r="C106" s="42" t="s">
        <v>613</v>
      </c>
      <c r="D106" s="43"/>
      <c r="E106" s="44"/>
      <c r="F106" s="43"/>
      <c r="G106" s="45" t="s">
        <v>595</v>
      </c>
      <c r="H106" s="45" t="s">
        <v>595</v>
      </c>
      <c r="I106" s="46" t="s">
        <v>595</v>
      </c>
      <c r="J106" s="46" t="s">
        <v>595</v>
      </c>
      <c r="K106" s="46"/>
      <c r="L106" s="46">
        <v>103</v>
      </c>
      <c r="M106" s="46"/>
    </row>
    <row r="107" spans="1:13" s="39" customFormat="1" ht="60" x14ac:dyDescent="0.2">
      <c r="A107" s="30" t="s">
        <v>61</v>
      </c>
      <c r="B107" s="31" t="s">
        <v>600</v>
      </c>
      <c r="C107" s="32" t="s">
        <v>647</v>
      </c>
      <c r="D107" s="33" t="s">
        <v>584</v>
      </c>
      <c r="E107" s="34"/>
      <c r="F107" s="35">
        <v>0.15826000000000001</v>
      </c>
      <c r="G107" s="36">
        <v>182216.03</v>
      </c>
      <c r="H107" s="36">
        <v>35436.11</v>
      </c>
      <c r="I107" s="37">
        <v>28838</v>
      </c>
      <c r="J107" s="37">
        <v>5609</v>
      </c>
      <c r="K107" s="37">
        <v>2801</v>
      </c>
      <c r="L107" s="37">
        <v>20833</v>
      </c>
      <c r="M107" s="38">
        <v>53644</v>
      </c>
    </row>
    <row r="108" spans="1:13" s="39" customFormat="1" x14ac:dyDescent="0.25">
      <c r="A108" s="40"/>
      <c r="B108" s="41"/>
      <c r="C108" s="42" t="s">
        <v>576</v>
      </c>
      <c r="D108" s="43"/>
      <c r="E108" s="44"/>
      <c r="F108" s="43"/>
      <c r="G108" s="45">
        <v>129076.92</v>
      </c>
      <c r="H108" s="45">
        <v>15579.06</v>
      </c>
      <c r="I108" s="46">
        <v>20428</v>
      </c>
      <c r="J108" s="46">
        <v>2466</v>
      </c>
      <c r="K108" s="46"/>
      <c r="L108" s="46">
        <v>3974</v>
      </c>
      <c r="M108" s="46"/>
    </row>
    <row r="109" spans="1:13" s="39" customFormat="1" ht="36" x14ac:dyDescent="0.2">
      <c r="A109" s="30" t="s">
        <v>63</v>
      </c>
      <c r="B109" s="31" t="s">
        <v>620</v>
      </c>
      <c r="C109" s="32" t="s">
        <v>621</v>
      </c>
      <c r="D109" s="33" t="s">
        <v>622</v>
      </c>
      <c r="E109" s="34"/>
      <c r="F109" s="35">
        <v>4.5763999999999996</v>
      </c>
      <c r="G109" s="36">
        <v>183.8</v>
      </c>
      <c r="H109" s="36">
        <v>15.36</v>
      </c>
      <c r="I109" s="37">
        <v>841</v>
      </c>
      <c r="J109" s="37">
        <v>70</v>
      </c>
      <c r="K109" s="37" t="s">
        <v>595</v>
      </c>
      <c r="L109" s="37">
        <v>532</v>
      </c>
      <c r="M109" s="38">
        <v>1483</v>
      </c>
    </row>
    <row r="110" spans="1:13" s="39" customFormat="1" x14ac:dyDescent="0.25">
      <c r="A110" s="40"/>
      <c r="B110" s="41"/>
      <c r="C110" s="42" t="s">
        <v>610</v>
      </c>
      <c r="D110" s="43"/>
      <c r="E110" s="44"/>
      <c r="F110" s="43"/>
      <c r="G110" s="45">
        <v>168.44</v>
      </c>
      <c r="H110" s="45" t="s">
        <v>595</v>
      </c>
      <c r="I110" s="46">
        <v>771</v>
      </c>
      <c r="J110" s="46" t="s">
        <v>595</v>
      </c>
      <c r="K110" s="46"/>
      <c r="L110" s="46">
        <v>110</v>
      </c>
      <c r="M110" s="46"/>
    </row>
    <row r="111" spans="1:13" s="39" customFormat="1" ht="60" x14ac:dyDescent="0.2">
      <c r="A111" s="30" t="s">
        <v>65</v>
      </c>
      <c r="B111" s="31" t="s">
        <v>623</v>
      </c>
      <c r="C111" s="32" t="s">
        <v>624</v>
      </c>
      <c r="D111" s="33" t="s">
        <v>622</v>
      </c>
      <c r="E111" s="34"/>
      <c r="F111" s="35">
        <v>4.5763999999999996</v>
      </c>
      <c r="G111" s="36">
        <v>481.11</v>
      </c>
      <c r="H111" s="36">
        <v>2.11</v>
      </c>
      <c r="I111" s="37">
        <v>2202</v>
      </c>
      <c r="J111" s="37">
        <v>10</v>
      </c>
      <c r="K111" s="37">
        <v>1153</v>
      </c>
      <c r="L111" s="37">
        <v>720</v>
      </c>
      <c r="M111" s="38">
        <v>3155</v>
      </c>
    </row>
    <row r="112" spans="1:13" s="39" customFormat="1" x14ac:dyDescent="0.25">
      <c r="A112" s="40"/>
      <c r="B112" s="41"/>
      <c r="C112" s="42" t="s">
        <v>610</v>
      </c>
      <c r="D112" s="43"/>
      <c r="E112" s="44"/>
      <c r="F112" s="43"/>
      <c r="G112" s="45">
        <v>227.01</v>
      </c>
      <c r="H112" s="45">
        <v>0.86</v>
      </c>
      <c r="I112" s="46">
        <v>1039</v>
      </c>
      <c r="J112" s="46">
        <v>4</v>
      </c>
      <c r="K112" s="46"/>
      <c r="L112" s="46">
        <v>234</v>
      </c>
      <c r="M112" s="46"/>
    </row>
    <row r="113" spans="1:13" s="53" customFormat="1" ht="12" x14ac:dyDescent="0.25">
      <c r="A113" s="47"/>
      <c r="B113" s="48"/>
      <c r="C113" s="49" t="s">
        <v>577</v>
      </c>
      <c r="D113" s="48"/>
      <c r="E113" s="50"/>
      <c r="F113" s="51"/>
      <c r="G113" s="51"/>
      <c r="H113" s="51"/>
      <c r="I113" s="52"/>
      <c r="J113" s="52"/>
      <c r="K113" s="51"/>
      <c r="L113" s="52"/>
      <c r="M113" s="52"/>
    </row>
    <row r="114" spans="1:13" s="8" customFormat="1" outlineLevel="1" x14ac:dyDescent="0.25">
      <c r="A114" s="54" t="s">
        <v>648</v>
      </c>
      <c r="B114" s="55" t="s">
        <v>626</v>
      </c>
      <c r="C114" s="56" t="s">
        <v>627</v>
      </c>
      <c r="D114" s="55" t="s">
        <v>628</v>
      </c>
      <c r="E114" s="57">
        <v>0.05</v>
      </c>
      <c r="F114" s="57">
        <v>0.22882</v>
      </c>
      <c r="G114" s="58">
        <v>1117</v>
      </c>
      <c r="H114" s="59"/>
      <c r="I114" s="60"/>
      <c r="J114" s="60"/>
      <c r="K114" s="60">
        <v>256</v>
      </c>
      <c r="L114" s="61"/>
      <c r="M114" s="61"/>
    </row>
    <row r="115" spans="1:13" s="39" customFormat="1" ht="84" x14ac:dyDescent="0.2">
      <c r="A115" s="30" t="s">
        <v>67</v>
      </c>
      <c r="B115" s="31" t="s">
        <v>629</v>
      </c>
      <c r="C115" s="32" t="s">
        <v>630</v>
      </c>
      <c r="D115" s="33" t="s">
        <v>622</v>
      </c>
      <c r="E115" s="34"/>
      <c r="F115" s="35">
        <v>4.5763999999999996</v>
      </c>
      <c r="G115" s="36">
        <v>178.74</v>
      </c>
      <c r="H115" s="36">
        <v>4.32</v>
      </c>
      <c r="I115" s="37">
        <v>818</v>
      </c>
      <c r="J115" s="37">
        <v>20</v>
      </c>
      <c r="K115" s="37">
        <v>313</v>
      </c>
      <c r="L115" s="37">
        <v>336</v>
      </c>
      <c r="M115" s="38">
        <v>1247</v>
      </c>
    </row>
    <row r="116" spans="1:13" s="39" customFormat="1" x14ac:dyDescent="0.25">
      <c r="A116" s="40"/>
      <c r="B116" s="41"/>
      <c r="C116" s="42" t="s">
        <v>610</v>
      </c>
      <c r="D116" s="43"/>
      <c r="E116" s="44"/>
      <c r="F116" s="43"/>
      <c r="G116" s="45">
        <v>105.89</v>
      </c>
      <c r="H116" s="45">
        <v>0.63</v>
      </c>
      <c r="I116" s="46">
        <v>485</v>
      </c>
      <c r="J116" s="46">
        <v>3</v>
      </c>
      <c r="K116" s="46"/>
      <c r="L116" s="46">
        <v>92</v>
      </c>
      <c r="M116" s="46"/>
    </row>
    <row r="117" spans="1:13" s="39" customFormat="1" ht="120" x14ac:dyDescent="0.2">
      <c r="A117" s="30" t="s">
        <v>69</v>
      </c>
      <c r="B117" s="31" t="s">
        <v>631</v>
      </c>
      <c r="C117" s="32" t="s">
        <v>632</v>
      </c>
      <c r="D117" s="33" t="s">
        <v>622</v>
      </c>
      <c r="E117" s="34"/>
      <c r="F117" s="35">
        <v>4.5763999999999996</v>
      </c>
      <c r="G117" s="36">
        <v>313.70999999999998</v>
      </c>
      <c r="H117" s="36">
        <v>6.42</v>
      </c>
      <c r="I117" s="37">
        <v>1436</v>
      </c>
      <c r="J117" s="37">
        <v>30</v>
      </c>
      <c r="K117" s="37">
        <v>783</v>
      </c>
      <c r="L117" s="37">
        <v>434</v>
      </c>
      <c r="M117" s="38">
        <v>2020</v>
      </c>
    </row>
    <row r="118" spans="1:13" s="39" customFormat="1" x14ac:dyDescent="0.25">
      <c r="A118" s="40"/>
      <c r="B118" s="41"/>
      <c r="C118" s="42" t="s">
        <v>610</v>
      </c>
      <c r="D118" s="43"/>
      <c r="E118" s="44"/>
      <c r="F118" s="43"/>
      <c r="G118" s="45">
        <v>136.16999999999999</v>
      </c>
      <c r="H118" s="45">
        <v>1.26</v>
      </c>
      <c r="I118" s="46">
        <v>623</v>
      </c>
      <c r="J118" s="46">
        <v>6</v>
      </c>
      <c r="K118" s="46"/>
      <c r="L118" s="46">
        <v>150</v>
      </c>
      <c r="M118" s="46"/>
    </row>
    <row r="119" spans="1:13" s="8" customFormat="1" ht="12.75" customHeight="1" x14ac:dyDescent="0.25">
      <c r="A119" s="27"/>
      <c r="B119" s="28"/>
      <c r="C119" s="276" t="s">
        <v>649</v>
      </c>
      <c r="D119" s="276"/>
      <c r="E119" s="28"/>
      <c r="F119" s="28"/>
      <c r="G119" s="28"/>
      <c r="H119" s="28"/>
      <c r="I119" s="28"/>
      <c r="J119" s="28"/>
      <c r="K119" s="28"/>
      <c r="L119" s="28"/>
      <c r="M119" s="29"/>
    </row>
    <row r="120" spans="1:13" s="39" customFormat="1" ht="36" x14ac:dyDescent="0.2">
      <c r="A120" s="30" t="s">
        <v>71</v>
      </c>
      <c r="B120" s="31" t="s">
        <v>650</v>
      </c>
      <c r="C120" s="32" t="s">
        <v>651</v>
      </c>
      <c r="D120" s="33" t="s">
        <v>652</v>
      </c>
      <c r="E120" s="34"/>
      <c r="F120" s="35">
        <v>2</v>
      </c>
      <c r="G120" s="36">
        <v>12623.53</v>
      </c>
      <c r="H120" s="36" t="s">
        <v>595</v>
      </c>
      <c r="I120" s="37">
        <v>25247</v>
      </c>
      <c r="J120" s="37" t="s">
        <v>595</v>
      </c>
      <c r="K120" s="37" t="s">
        <v>595</v>
      </c>
      <c r="L120" s="37">
        <v>18178</v>
      </c>
      <c r="M120" s="38">
        <v>46899</v>
      </c>
    </row>
    <row r="121" spans="1:13" s="39" customFormat="1" x14ac:dyDescent="0.25">
      <c r="A121" s="40"/>
      <c r="B121" s="41"/>
      <c r="C121" s="42" t="s">
        <v>596</v>
      </c>
      <c r="D121" s="43"/>
      <c r="E121" s="44"/>
      <c r="F121" s="43"/>
      <c r="G121" s="45">
        <v>12623.53</v>
      </c>
      <c r="H121" s="45" t="s">
        <v>595</v>
      </c>
      <c r="I121" s="46">
        <v>25247</v>
      </c>
      <c r="J121" s="46" t="s">
        <v>595</v>
      </c>
      <c r="K121" s="46"/>
      <c r="L121" s="46">
        <v>3474</v>
      </c>
      <c r="M121" s="46"/>
    </row>
    <row r="122" spans="1:13" s="39" customFormat="1" ht="60" x14ac:dyDescent="0.2">
      <c r="A122" s="30" t="s">
        <v>73</v>
      </c>
      <c r="B122" s="31" t="s">
        <v>573</v>
      </c>
      <c r="C122" s="32" t="s">
        <v>638</v>
      </c>
      <c r="D122" s="33" t="s">
        <v>575</v>
      </c>
      <c r="E122" s="34"/>
      <c r="F122" s="35">
        <v>0.82</v>
      </c>
      <c r="G122" s="36">
        <v>45819.8</v>
      </c>
      <c r="H122" s="36">
        <v>2378.21</v>
      </c>
      <c r="I122" s="37">
        <v>37572</v>
      </c>
      <c r="J122" s="37">
        <v>1951</v>
      </c>
      <c r="K122" s="37">
        <v>25405</v>
      </c>
      <c r="L122" s="37">
        <v>9750</v>
      </c>
      <c r="M122" s="38">
        <v>51108</v>
      </c>
    </row>
    <row r="123" spans="1:13" s="39" customFormat="1" x14ac:dyDescent="0.25">
      <c r="A123" s="40"/>
      <c r="B123" s="41"/>
      <c r="C123" s="42" t="s">
        <v>576</v>
      </c>
      <c r="D123" s="43"/>
      <c r="E123" s="44"/>
      <c r="F123" s="43"/>
      <c r="G123" s="45">
        <v>12458.31</v>
      </c>
      <c r="H123" s="45">
        <v>607.94000000000005</v>
      </c>
      <c r="I123" s="46">
        <v>10216</v>
      </c>
      <c r="J123" s="46">
        <v>499</v>
      </c>
      <c r="K123" s="46"/>
      <c r="L123" s="46">
        <v>3786</v>
      </c>
      <c r="M123" s="46"/>
    </row>
    <row r="124" spans="1:13" s="53" customFormat="1" ht="12" x14ac:dyDescent="0.25">
      <c r="A124" s="47"/>
      <c r="B124" s="48"/>
      <c r="C124" s="49" t="s">
        <v>577</v>
      </c>
      <c r="D124" s="48"/>
      <c r="E124" s="50"/>
      <c r="F124" s="51"/>
      <c r="G124" s="51"/>
      <c r="H124" s="51"/>
      <c r="I124" s="52"/>
      <c r="J124" s="52"/>
      <c r="K124" s="51"/>
      <c r="L124" s="52"/>
      <c r="M124" s="52"/>
    </row>
    <row r="125" spans="1:13" s="8" customFormat="1" outlineLevel="1" x14ac:dyDescent="0.25">
      <c r="A125" s="54" t="s">
        <v>653</v>
      </c>
      <c r="B125" s="55" t="s">
        <v>579</v>
      </c>
      <c r="C125" s="56" t="s">
        <v>580</v>
      </c>
      <c r="D125" s="55" t="s">
        <v>581</v>
      </c>
      <c r="E125" s="57">
        <v>7.4999999999999997E-2</v>
      </c>
      <c r="F125" s="57">
        <v>6.1499999999999999E-2</v>
      </c>
      <c r="G125" s="58">
        <v>7094</v>
      </c>
      <c r="H125" s="59"/>
      <c r="I125" s="60"/>
      <c r="J125" s="60"/>
      <c r="K125" s="60">
        <v>436</v>
      </c>
      <c r="L125" s="61"/>
      <c r="M125" s="61"/>
    </row>
    <row r="126" spans="1:13" s="39" customFormat="1" ht="60" x14ac:dyDescent="0.2">
      <c r="A126" s="30" t="s">
        <v>75</v>
      </c>
      <c r="B126" s="31" t="s">
        <v>607</v>
      </c>
      <c r="C126" s="32" t="s">
        <v>608</v>
      </c>
      <c r="D126" s="33" t="s">
        <v>609</v>
      </c>
      <c r="E126" s="34"/>
      <c r="F126" s="35">
        <v>0.20074</v>
      </c>
      <c r="G126" s="36">
        <v>341513.61</v>
      </c>
      <c r="H126" s="36">
        <v>17922.599999999999</v>
      </c>
      <c r="I126" s="37">
        <v>68555</v>
      </c>
      <c r="J126" s="37">
        <v>3598</v>
      </c>
      <c r="K126" s="37">
        <v>1339</v>
      </c>
      <c r="L126" s="37">
        <v>44648</v>
      </c>
      <c r="M126" s="38">
        <v>122259</v>
      </c>
    </row>
    <row r="127" spans="1:13" s="39" customFormat="1" x14ac:dyDescent="0.25">
      <c r="A127" s="40"/>
      <c r="B127" s="41"/>
      <c r="C127" s="42" t="s">
        <v>610</v>
      </c>
      <c r="D127" s="43"/>
      <c r="E127" s="44"/>
      <c r="F127" s="43"/>
      <c r="G127" s="45">
        <v>316915.20000000001</v>
      </c>
      <c r="H127" s="45">
        <v>5424.97</v>
      </c>
      <c r="I127" s="46">
        <v>63618</v>
      </c>
      <c r="J127" s="46">
        <v>1089</v>
      </c>
      <c r="K127" s="46"/>
      <c r="L127" s="46">
        <v>9056</v>
      </c>
      <c r="M127" s="46"/>
    </row>
    <row r="128" spans="1:13" s="39" customFormat="1" ht="48" x14ac:dyDescent="0.2">
      <c r="A128" s="30" t="s">
        <v>76</v>
      </c>
      <c r="B128" s="31" t="s">
        <v>640</v>
      </c>
      <c r="C128" s="32" t="s">
        <v>654</v>
      </c>
      <c r="D128" s="33" t="s">
        <v>584</v>
      </c>
      <c r="E128" s="34"/>
      <c r="F128" s="35">
        <v>5.60352E-2</v>
      </c>
      <c r="G128" s="36">
        <v>553604</v>
      </c>
      <c r="H128" s="36" t="s">
        <v>595</v>
      </c>
      <c r="I128" s="37">
        <v>31021</v>
      </c>
      <c r="J128" s="37" t="s">
        <v>595</v>
      </c>
      <c r="K128" s="37">
        <v>31021</v>
      </c>
      <c r="L128" s="37" t="s">
        <v>595</v>
      </c>
      <c r="M128" s="38">
        <v>33503</v>
      </c>
    </row>
    <row r="129" spans="1:13" s="39" customFormat="1" x14ac:dyDescent="0.25">
      <c r="A129" s="40"/>
      <c r="B129" s="41"/>
      <c r="C129" s="42" t="s">
        <v>613</v>
      </c>
      <c r="D129" s="43"/>
      <c r="E129" s="44"/>
      <c r="F129" s="43"/>
      <c r="G129" s="45" t="s">
        <v>595</v>
      </c>
      <c r="H129" s="45" t="s">
        <v>595</v>
      </c>
      <c r="I129" s="46" t="s">
        <v>595</v>
      </c>
      <c r="J129" s="46" t="s">
        <v>595</v>
      </c>
      <c r="K129" s="46"/>
      <c r="L129" s="46">
        <v>2482</v>
      </c>
      <c r="M129" s="46"/>
    </row>
    <row r="130" spans="1:13" s="39" customFormat="1" ht="48" x14ac:dyDescent="0.2">
      <c r="A130" s="30" t="s">
        <v>78</v>
      </c>
      <c r="B130" s="31" t="s">
        <v>614</v>
      </c>
      <c r="C130" s="32" t="s">
        <v>615</v>
      </c>
      <c r="D130" s="33" t="s">
        <v>584</v>
      </c>
      <c r="E130" s="34"/>
      <c r="F130" s="35">
        <v>2.1631999999999998E-2</v>
      </c>
      <c r="G130" s="36">
        <v>381789</v>
      </c>
      <c r="H130" s="36" t="s">
        <v>595</v>
      </c>
      <c r="I130" s="37">
        <v>8259</v>
      </c>
      <c r="J130" s="37" t="s">
        <v>595</v>
      </c>
      <c r="K130" s="37">
        <v>8259</v>
      </c>
      <c r="L130" s="37" t="s">
        <v>595</v>
      </c>
      <c r="M130" s="38">
        <v>8920</v>
      </c>
    </row>
    <row r="131" spans="1:13" s="39" customFormat="1" x14ac:dyDescent="0.25">
      <c r="A131" s="40"/>
      <c r="B131" s="41"/>
      <c r="C131" s="42" t="s">
        <v>613</v>
      </c>
      <c r="D131" s="43"/>
      <c r="E131" s="44"/>
      <c r="F131" s="43"/>
      <c r="G131" s="45" t="s">
        <v>595</v>
      </c>
      <c r="H131" s="45" t="s">
        <v>595</v>
      </c>
      <c r="I131" s="46" t="s">
        <v>595</v>
      </c>
      <c r="J131" s="46" t="s">
        <v>595</v>
      </c>
      <c r="K131" s="46"/>
      <c r="L131" s="46">
        <v>661</v>
      </c>
      <c r="M131" s="46"/>
    </row>
    <row r="132" spans="1:13" s="39" customFormat="1" ht="48" x14ac:dyDescent="0.2">
      <c r="A132" s="30" t="s">
        <v>80</v>
      </c>
      <c r="B132" s="31" t="s">
        <v>642</v>
      </c>
      <c r="C132" s="32" t="s">
        <v>643</v>
      </c>
      <c r="D132" s="33" t="s">
        <v>584</v>
      </c>
      <c r="E132" s="34"/>
      <c r="F132" s="35">
        <v>4.7007999999999998E-3</v>
      </c>
      <c r="G132" s="36">
        <v>584143</v>
      </c>
      <c r="H132" s="36" t="s">
        <v>595</v>
      </c>
      <c r="I132" s="37">
        <v>2746</v>
      </c>
      <c r="J132" s="37" t="s">
        <v>595</v>
      </c>
      <c r="K132" s="37">
        <v>2746</v>
      </c>
      <c r="L132" s="37" t="s">
        <v>595</v>
      </c>
      <c r="M132" s="38">
        <v>2966</v>
      </c>
    </row>
    <row r="133" spans="1:13" s="39" customFormat="1" x14ac:dyDescent="0.25">
      <c r="A133" s="40"/>
      <c r="B133" s="41"/>
      <c r="C133" s="42" t="s">
        <v>613</v>
      </c>
      <c r="D133" s="43"/>
      <c r="E133" s="44"/>
      <c r="F133" s="43"/>
      <c r="G133" s="45" t="s">
        <v>595</v>
      </c>
      <c r="H133" s="45" t="s">
        <v>595</v>
      </c>
      <c r="I133" s="46" t="s">
        <v>595</v>
      </c>
      <c r="J133" s="46" t="s">
        <v>595</v>
      </c>
      <c r="K133" s="46"/>
      <c r="L133" s="46">
        <v>220</v>
      </c>
      <c r="M133" s="46"/>
    </row>
    <row r="134" spans="1:13" s="39" customFormat="1" ht="48" x14ac:dyDescent="0.2">
      <c r="A134" s="30" t="s">
        <v>82</v>
      </c>
      <c r="B134" s="31" t="s">
        <v>644</v>
      </c>
      <c r="C134" s="32" t="s">
        <v>645</v>
      </c>
      <c r="D134" s="33" t="s">
        <v>646</v>
      </c>
      <c r="E134" s="34"/>
      <c r="F134" s="35">
        <v>6.4</v>
      </c>
      <c r="G134" s="36">
        <v>18925</v>
      </c>
      <c r="H134" s="36" t="s">
        <v>595</v>
      </c>
      <c r="I134" s="37">
        <v>121120</v>
      </c>
      <c r="J134" s="37" t="s">
        <v>595</v>
      </c>
      <c r="K134" s="37">
        <v>121120</v>
      </c>
      <c r="L134" s="37" t="s">
        <v>595</v>
      </c>
      <c r="M134" s="38">
        <v>130810</v>
      </c>
    </row>
    <row r="135" spans="1:13" s="39" customFormat="1" x14ac:dyDescent="0.25">
      <c r="A135" s="40"/>
      <c r="B135" s="41"/>
      <c r="C135" s="42" t="s">
        <v>613</v>
      </c>
      <c r="D135" s="43"/>
      <c r="E135" s="44"/>
      <c r="F135" s="43"/>
      <c r="G135" s="45" t="s">
        <v>595</v>
      </c>
      <c r="H135" s="45" t="s">
        <v>595</v>
      </c>
      <c r="I135" s="46" t="s">
        <v>595</v>
      </c>
      <c r="J135" s="46" t="s">
        <v>595</v>
      </c>
      <c r="K135" s="46"/>
      <c r="L135" s="46">
        <v>9690</v>
      </c>
      <c r="M135" s="46"/>
    </row>
    <row r="136" spans="1:13" s="39" customFormat="1" ht="24" x14ac:dyDescent="0.2">
      <c r="A136" s="30" t="s">
        <v>84</v>
      </c>
      <c r="B136" s="31" t="s">
        <v>616</v>
      </c>
      <c r="C136" s="32" t="s">
        <v>617</v>
      </c>
      <c r="D136" s="33" t="s">
        <v>584</v>
      </c>
      <c r="E136" s="34"/>
      <c r="F136" s="35">
        <v>0.2087696</v>
      </c>
      <c r="G136" s="36">
        <v>7791</v>
      </c>
      <c r="H136" s="36" t="s">
        <v>595</v>
      </c>
      <c r="I136" s="37">
        <v>1627</v>
      </c>
      <c r="J136" s="37" t="s">
        <v>595</v>
      </c>
      <c r="K136" s="37">
        <v>1627</v>
      </c>
      <c r="L136" s="37" t="s">
        <v>595</v>
      </c>
      <c r="M136" s="38">
        <v>1757</v>
      </c>
    </row>
    <row r="137" spans="1:13" s="39" customFormat="1" x14ac:dyDescent="0.25">
      <c r="A137" s="40"/>
      <c r="B137" s="41"/>
      <c r="C137" s="42" t="s">
        <v>613</v>
      </c>
      <c r="D137" s="43"/>
      <c r="E137" s="44"/>
      <c r="F137" s="43"/>
      <c r="G137" s="45" t="s">
        <v>595</v>
      </c>
      <c r="H137" s="45" t="s">
        <v>595</v>
      </c>
      <c r="I137" s="46" t="s">
        <v>595</v>
      </c>
      <c r="J137" s="46" t="s">
        <v>595</v>
      </c>
      <c r="K137" s="46"/>
      <c r="L137" s="46">
        <v>130</v>
      </c>
      <c r="M137" s="46"/>
    </row>
    <row r="138" spans="1:13" s="39" customFormat="1" ht="60" x14ac:dyDescent="0.2">
      <c r="A138" s="30" t="s">
        <v>86</v>
      </c>
      <c r="B138" s="31" t="s">
        <v>600</v>
      </c>
      <c r="C138" s="32" t="s">
        <v>647</v>
      </c>
      <c r="D138" s="33" t="s">
        <v>584</v>
      </c>
      <c r="E138" s="34"/>
      <c r="F138" s="35">
        <v>0.20074</v>
      </c>
      <c r="G138" s="36">
        <v>182216.03</v>
      </c>
      <c r="H138" s="36">
        <v>35436.11</v>
      </c>
      <c r="I138" s="37">
        <v>36578</v>
      </c>
      <c r="J138" s="37">
        <v>7113</v>
      </c>
      <c r="K138" s="37">
        <v>3554</v>
      </c>
      <c r="L138" s="37">
        <v>26425</v>
      </c>
      <c r="M138" s="38">
        <v>68043</v>
      </c>
    </row>
    <row r="139" spans="1:13" s="39" customFormat="1" x14ac:dyDescent="0.25">
      <c r="A139" s="40"/>
      <c r="B139" s="41"/>
      <c r="C139" s="42" t="s">
        <v>576</v>
      </c>
      <c r="D139" s="43"/>
      <c r="E139" s="44"/>
      <c r="F139" s="43"/>
      <c r="G139" s="45">
        <v>129076.92</v>
      </c>
      <c r="H139" s="45">
        <v>15579.06</v>
      </c>
      <c r="I139" s="46">
        <v>25911</v>
      </c>
      <c r="J139" s="46">
        <v>3127</v>
      </c>
      <c r="K139" s="46"/>
      <c r="L139" s="46">
        <v>5040</v>
      </c>
      <c r="M139" s="46"/>
    </row>
    <row r="140" spans="1:13" s="39" customFormat="1" ht="60" x14ac:dyDescent="0.2">
      <c r="A140" s="30" t="s">
        <v>88</v>
      </c>
      <c r="B140" s="31" t="s">
        <v>655</v>
      </c>
      <c r="C140" s="32" t="s">
        <v>656</v>
      </c>
      <c r="D140" s="33" t="s">
        <v>575</v>
      </c>
      <c r="E140" s="34"/>
      <c r="F140" s="35">
        <v>4.8000000000000001E-2</v>
      </c>
      <c r="G140" s="36">
        <v>147665.85</v>
      </c>
      <c r="H140" s="36">
        <v>2600.1799999999998</v>
      </c>
      <c r="I140" s="37">
        <v>7088</v>
      </c>
      <c r="J140" s="37">
        <v>125</v>
      </c>
      <c r="K140" s="37">
        <v>3413</v>
      </c>
      <c r="L140" s="37">
        <v>3029</v>
      </c>
      <c r="M140" s="38">
        <v>10927</v>
      </c>
    </row>
    <row r="141" spans="1:13" s="39" customFormat="1" x14ac:dyDescent="0.25">
      <c r="A141" s="40"/>
      <c r="B141" s="41"/>
      <c r="C141" s="42" t="s">
        <v>657</v>
      </c>
      <c r="D141" s="43"/>
      <c r="E141" s="44"/>
      <c r="F141" s="43"/>
      <c r="G141" s="45">
        <v>73964.039999999994</v>
      </c>
      <c r="H141" s="45">
        <v>1171.3599999999999</v>
      </c>
      <c r="I141" s="46">
        <v>3550</v>
      </c>
      <c r="J141" s="46">
        <v>56</v>
      </c>
      <c r="K141" s="46"/>
      <c r="L141" s="46">
        <v>809</v>
      </c>
      <c r="M141" s="46"/>
    </row>
    <row r="142" spans="1:13" s="39" customFormat="1" ht="36" x14ac:dyDescent="0.2">
      <c r="A142" s="30" t="s">
        <v>90</v>
      </c>
      <c r="B142" s="31" t="s">
        <v>620</v>
      </c>
      <c r="C142" s="32" t="s">
        <v>621</v>
      </c>
      <c r="D142" s="33" t="s">
        <v>622</v>
      </c>
      <c r="E142" s="34"/>
      <c r="F142" s="35">
        <v>6.735328</v>
      </c>
      <c r="G142" s="36">
        <v>183.8</v>
      </c>
      <c r="H142" s="36">
        <v>15.36</v>
      </c>
      <c r="I142" s="37">
        <v>1238</v>
      </c>
      <c r="J142" s="37">
        <v>103</v>
      </c>
      <c r="K142" s="37" t="s">
        <v>595</v>
      </c>
      <c r="L142" s="37">
        <v>783</v>
      </c>
      <c r="M142" s="38">
        <v>2182</v>
      </c>
    </row>
    <row r="143" spans="1:13" s="39" customFormat="1" x14ac:dyDescent="0.25">
      <c r="A143" s="40"/>
      <c r="B143" s="41"/>
      <c r="C143" s="42" t="s">
        <v>610</v>
      </c>
      <c r="D143" s="43"/>
      <c r="E143" s="44"/>
      <c r="F143" s="43"/>
      <c r="G143" s="45">
        <v>168.44</v>
      </c>
      <c r="H143" s="45" t="s">
        <v>595</v>
      </c>
      <c r="I143" s="46">
        <v>1134</v>
      </c>
      <c r="J143" s="46" t="s">
        <v>595</v>
      </c>
      <c r="K143" s="46"/>
      <c r="L143" s="46">
        <v>162</v>
      </c>
      <c r="M143" s="46"/>
    </row>
    <row r="144" spans="1:13" s="39" customFormat="1" ht="60" x14ac:dyDescent="0.2">
      <c r="A144" s="30" t="s">
        <v>92</v>
      </c>
      <c r="B144" s="31" t="s">
        <v>623</v>
      </c>
      <c r="C144" s="32" t="s">
        <v>624</v>
      </c>
      <c r="D144" s="33" t="s">
        <v>622</v>
      </c>
      <c r="E144" s="34"/>
      <c r="F144" s="35">
        <v>6.735328</v>
      </c>
      <c r="G144" s="36">
        <v>481.11</v>
      </c>
      <c r="H144" s="36">
        <v>2.11</v>
      </c>
      <c r="I144" s="37">
        <v>3240</v>
      </c>
      <c r="J144" s="37">
        <v>14</v>
      </c>
      <c r="K144" s="37">
        <v>1697</v>
      </c>
      <c r="L144" s="37">
        <v>1059</v>
      </c>
      <c r="M144" s="38">
        <v>4643</v>
      </c>
    </row>
    <row r="145" spans="1:13" s="39" customFormat="1" x14ac:dyDescent="0.25">
      <c r="A145" s="40"/>
      <c r="B145" s="41"/>
      <c r="C145" s="42" t="s">
        <v>610</v>
      </c>
      <c r="D145" s="43"/>
      <c r="E145" s="44"/>
      <c r="F145" s="43"/>
      <c r="G145" s="45">
        <v>227.01</v>
      </c>
      <c r="H145" s="45">
        <v>0.86</v>
      </c>
      <c r="I145" s="46">
        <v>1529</v>
      </c>
      <c r="J145" s="46">
        <v>6</v>
      </c>
      <c r="K145" s="46"/>
      <c r="L145" s="46">
        <v>344</v>
      </c>
      <c r="M145" s="46"/>
    </row>
    <row r="146" spans="1:13" s="53" customFormat="1" ht="12" x14ac:dyDescent="0.25">
      <c r="A146" s="47"/>
      <c r="B146" s="48"/>
      <c r="C146" s="49" t="s">
        <v>577</v>
      </c>
      <c r="D146" s="48"/>
      <c r="E146" s="50"/>
      <c r="F146" s="51"/>
      <c r="G146" s="51"/>
      <c r="H146" s="51"/>
      <c r="I146" s="52"/>
      <c r="J146" s="52"/>
      <c r="K146" s="51"/>
      <c r="L146" s="52"/>
      <c r="M146" s="52"/>
    </row>
    <row r="147" spans="1:13" s="8" customFormat="1" outlineLevel="1" x14ac:dyDescent="0.25">
      <c r="A147" s="54" t="s">
        <v>658</v>
      </c>
      <c r="B147" s="55" t="s">
        <v>626</v>
      </c>
      <c r="C147" s="56" t="s">
        <v>627</v>
      </c>
      <c r="D147" s="55" t="s">
        <v>628</v>
      </c>
      <c r="E147" s="57">
        <v>0.05</v>
      </c>
      <c r="F147" s="57">
        <v>0.33676600000000001</v>
      </c>
      <c r="G147" s="58">
        <v>1117</v>
      </c>
      <c r="H147" s="59"/>
      <c r="I147" s="60"/>
      <c r="J147" s="60"/>
      <c r="K147" s="60">
        <v>376</v>
      </c>
      <c r="L147" s="61"/>
      <c r="M147" s="61"/>
    </row>
    <row r="148" spans="1:13" s="39" customFormat="1" ht="84" x14ac:dyDescent="0.2">
      <c r="A148" s="30" t="s">
        <v>94</v>
      </c>
      <c r="B148" s="31" t="s">
        <v>629</v>
      </c>
      <c r="C148" s="32" t="s">
        <v>630</v>
      </c>
      <c r="D148" s="33" t="s">
        <v>622</v>
      </c>
      <c r="E148" s="34"/>
      <c r="F148" s="35">
        <v>6.735328</v>
      </c>
      <c r="G148" s="36">
        <v>178.74</v>
      </c>
      <c r="H148" s="36">
        <v>4.32</v>
      </c>
      <c r="I148" s="37">
        <v>1204</v>
      </c>
      <c r="J148" s="37">
        <v>29</v>
      </c>
      <c r="K148" s="37">
        <v>462</v>
      </c>
      <c r="L148" s="37">
        <v>495</v>
      </c>
      <c r="M148" s="38">
        <v>1835</v>
      </c>
    </row>
    <row r="149" spans="1:13" s="39" customFormat="1" x14ac:dyDescent="0.25">
      <c r="A149" s="40"/>
      <c r="B149" s="41"/>
      <c r="C149" s="42" t="s">
        <v>610</v>
      </c>
      <c r="D149" s="43"/>
      <c r="E149" s="44"/>
      <c r="F149" s="43"/>
      <c r="G149" s="45">
        <v>105.89</v>
      </c>
      <c r="H149" s="45">
        <v>0.63</v>
      </c>
      <c r="I149" s="46">
        <v>713</v>
      </c>
      <c r="J149" s="46">
        <v>4</v>
      </c>
      <c r="K149" s="46"/>
      <c r="L149" s="46">
        <v>136</v>
      </c>
      <c r="M149" s="46"/>
    </row>
    <row r="150" spans="1:13" s="39" customFormat="1" ht="120" x14ac:dyDescent="0.2">
      <c r="A150" s="30" t="s">
        <v>96</v>
      </c>
      <c r="B150" s="31" t="s">
        <v>631</v>
      </c>
      <c r="C150" s="32" t="s">
        <v>632</v>
      </c>
      <c r="D150" s="33" t="s">
        <v>622</v>
      </c>
      <c r="E150" s="34"/>
      <c r="F150" s="35">
        <v>6.735328</v>
      </c>
      <c r="G150" s="36">
        <v>313.70999999999998</v>
      </c>
      <c r="H150" s="36">
        <v>6.42</v>
      </c>
      <c r="I150" s="37">
        <v>2113</v>
      </c>
      <c r="J150" s="37">
        <v>43</v>
      </c>
      <c r="K150" s="37">
        <v>1153</v>
      </c>
      <c r="L150" s="37">
        <v>639</v>
      </c>
      <c r="M150" s="38">
        <v>2972</v>
      </c>
    </row>
    <row r="151" spans="1:13" s="39" customFormat="1" x14ac:dyDescent="0.25">
      <c r="A151" s="40"/>
      <c r="B151" s="41"/>
      <c r="C151" s="42" t="s">
        <v>610</v>
      </c>
      <c r="D151" s="43"/>
      <c r="E151" s="44"/>
      <c r="F151" s="43"/>
      <c r="G151" s="45">
        <v>136.16999999999999</v>
      </c>
      <c r="H151" s="45">
        <v>1.26</v>
      </c>
      <c r="I151" s="46">
        <v>917</v>
      </c>
      <c r="J151" s="46">
        <v>8</v>
      </c>
      <c r="K151" s="46"/>
      <c r="L151" s="46">
        <v>220</v>
      </c>
      <c r="M151" s="46"/>
    </row>
    <row r="152" spans="1:13" s="8" customFormat="1" ht="12.75" customHeight="1" x14ac:dyDescent="0.25">
      <c r="A152" s="27"/>
      <c r="B152" s="28"/>
      <c r="C152" s="276" t="s">
        <v>659</v>
      </c>
      <c r="D152" s="276"/>
      <c r="E152" s="28"/>
      <c r="F152" s="28"/>
      <c r="G152" s="28"/>
      <c r="H152" s="28"/>
      <c r="I152" s="28"/>
      <c r="J152" s="28"/>
      <c r="K152" s="28"/>
      <c r="L152" s="28"/>
      <c r="M152" s="29"/>
    </row>
    <row r="153" spans="1:13" s="39" customFormat="1" ht="36" x14ac:dyDescent="0.2">
      <c r="A153" s="30" t="s">
        <v>98</v>
      </c>
      <c r="B153" s="31" t="s">
        <v>650</v>
      </c>
      <c r="C153" s="32" t="s">
        <v>651</v>
      </c>
      <c r="D153" s="33" t="s">
        <v>652</v>
      </c>
      <c r="E153" s="34"/>
      <c r="F153" s="35">
        <v>6</v>
      </c>
      <c r="G153" s="36">
        <v>18935.3</v>
      </c>
      <c r="H153" s="36" t="s">
        <v>595</v>
      </c>
      <c r="I153" s="37">
        <v>113612</v>
      </c>
      <c r="J153" s="37" t="s">
        <v>595</v>
      </c>
      <c r="K153" s="37" t="s">
        <v>595</v>
      </c>
      <c r="L153" s="37">
        <v>81801</v>
      </c>
      <c r="M153" s="38">
        <v>211046</v>
      </c>
    </row>
    <row r="154" spans="1:13" s="39" customFormat="1" x14ac:dyDescent="0.25">
      <c r="A154" s="40"/>
      <c r="B154" s="41"/>
      <c r="C154" s="42" t="s">
        <v>596</v>
      </c>
      <c r="D154" s="43"/>
      <c r="E154" s="44"/>
      <c r="F154" s="43"/>
      <c r="G154" s="45">
        <v>18935.3</v>
      </c>
      <c r="H154" s="45" t="s">
        <v>595</v>
      </c>
      <c r="I154" s="46">
        <v>113612</v>
      </c>
      <c r="J154" s="46" t="s">
        <v>595</v>
      </c>
      <c r="K154" s="46"/>
      <c r="L154" s="46">
        <v>15633</v>
      </c>
      <c r="M154" s="46"/>
    </row>
    <row r="155" spans="1:13" s="39" customFormat="1" ht="60" x14ac:dyDescent="0.2">
      <c r="A155" s="30" t="s">
        <v>99</v>
      </c>
      <c r="B155" s="31" t="s">
        <v>573</v>
      </c>
      <c r="C155" s="32" t="s">
        <v>638</v>
      </c>
      <c r="D155" s="33" t="s">
        <v>575</v>
      </c>
      <c r="E155" s="34"/>
      <c r="F155" s="35">
        <v>1.08</v>
      </c>
      <c r="G155" s="36">
        <v>45819.8</v>
      </c>
      <c r="H155" s="36">
        <v>2378.21</v>
      </c>
      <c r="I155" s="37">
        <v>49485</v>
      </c>
      <c r="J155" s="37">
        <v>2569</v>
      </c>
      <c r="K155" s="37">
        <v>33461</v>
      </c>
      <c r="L155" s="37">
        <v>12842</v>
      </c>
      <c r="M155" s="38">
        <v>67313</v>
      </c>
    </row>
    <row r="156" spans="1:13" s="39" customFormat="1" x14ac:dyDescent="0.25">
      <c r="A156" s="40"/>
      <c r="B156" s="41"/>
      <c r="C156" s="42" t="s">
        <v>576</v>
      </c>
      <c r="D156" s="43"/>
      <c r="E156" s="44"/>
      <c r="F156" s="43"/>
      <c r="G156" s="45">
        <v>12458.31</v>
      </c>
      <c r="H156" s="45">
        <v>607.94000000000005</v>
      </c>
      <c r="I156" s="46">
        <v>13455</v>
      </c>
      <c r="J156" s="46">
        <v>657</v>
      </c>
      <c r="K156" s="46"/>
      <c r="L156" s="46">
        <v>4986</v>
      </c>
      <c r="M156" s="46"/>
    </row>
    <row r="157" spans="1:13" s="53" customFormat="1" ht="12" x14ac:dyDescent="0.25">
      <c r="A157" s="47"/>
      <c r="B157" s="48"/>
      <c r="C157" s="49" t="s">
        <v>577</v>
      </c>
      <c r="D157" s="48"/>
      <c r="E157" s="50"/>
      <c r="F157" s="51"/>
      <c r="G157" s="51"/>
      <c r="H157" s="51"/>
      <c r="I157" s="52"/>
      <c r="J157" s="52"/>
      <c r="K157" s="51"/>
      <c r="L157" s="52"/>
      <c r="M157" s="52"/>
    </row>
    <row r="158" spans="1:13" s="8" customFormat="1" outlineLevel="1" x14ac:dyDescent="0.25">
      <c r="A158" s="54" t="s">
        <v>660</v>
      </c>
      <c r="B158" s="55" t="s">
        <v>579</v>
      </c>
      <c r="C158" s="56" t="s">
        <v>580</v>
      </c>
      <c r="D158" s="55" t="s">
        <v>581</v>
      </c>
      <c r="E158" s="57">
        <v>7.4999999999999997E-2</v>
      </c>
      <c r="F158" s="57">
        <v>8.1000000000000003E-2</v>
      </c>
      <c r="G158" s="58">
        <v>7094</v>
      </c>
      <c r="H158" s="59"/>
      <c r="I158" s="60"/>
      <c r="J158" s="60"/>
      <c r="K158" s="60">
        <v>575</v>
      </c>
      <c r="L158" s="61"/>
      <c r="M158" s="61"/>
    </row>
    <row r="159" spans="1:13" s="39" customFormat="1" ht="36" x14ac:dyDescent="0.2">
      <c r="A159" s="30" t="s">
        <v>101</v>
      </c>
      <c r="B159" s="31" t="s">
        <v>604</v>
      </c>
      <c r="C159" s="32" t="s">
        <v>605</v>
      </c>
      <c r="D159" s="33" t="s">
        <v>584</v>
      </c>
      <c r="E159" s="34"/>
      <c r="F159" s="35">
        <v>3.6179999999999997E-2</v>
      </c>
      <c r="G159" s="36">
        <v>1190952.1200000001</v>
      </c>
      <c r="H159" s="36">
        <v>2725.55</v>
      </c>
      <c r="I159" s="37">
        <v>43089</v>
      </c>
      <c r="J159" s="37">
        <v>99</v>
      </c>
      <c r="K159" s="37">
        <v>37133</v>
      </c>
      <c r="L159" s="37">
        <v>5372</v>
      </c>
      <c r="M159" s="38">
        <v>52338</v>
      </c>
    </row>
    <row r="160" spans="1:13" s="39" customFormat="1" x14ac:dyDescent="0.25">
      <c r="A160" s="40"/>
      <c r="B160" s="41"/>
      <c r="C160" s="42" t="s">
        <v>576</v>
      </c>
      <c r="D160" s="43"/>
      <c r="E160" s="44"/>
      <c r="F160" s="43"/>
      <c r="G160" s="45">
        <v>161883.57</v>
      </c>
      <c r="H160" s="45">
        <v>1288.49</v>
      </c>
      <c r="I160" s="46">
        <v>5857</v>
      </c>
      <c r="J160" s="46">
        <v>47</v>
      </c>
      <c r="K160" s="46"/>
      <c r="L160" s="46">
        <v>3877</v>
      </c>
      <c r="M160" s="46"/>
    </row>
    <row r="161" spans="1:13" s="53" customFormat="1" ht="12" x14ac:dyDescent="0.25">
      <c r="A161" s="47"/>
      <c r="B161" s="48"/>
      <c r="C161" s="49" t="s">
        <v>577</v>
      </c>
      <c r="D161" s="48"/>
      <c r="E161" s="50"/>
      <c r="F161" s="51"/>
      <c r="G161" s="51"/>
      <c r="H161" s="51"/>
      <c r="I161" s="52"/>
      <c r="J161" s="52"/>
      <c r="K161" s="51"/>
      <c r="L161" s="52"/>
      <c r="M161" s="52"/>
    </row>
    <row r="162" spans="1:13" s="8" customFormat="1" ht="39" outlineLevel="1" x14ac:dyDescent="0.25">
      <c r="A162" s="54" t="s">
        <v>661</v>
      </c>
      <c r="B162" s="55" t="s">
        <v>586</v>
      </c>
      <c r="C162" s="56" t="s">
        <v>587</v>
      </c>
      <c r="D162" s="55" t="s">
        <v>584</v>
      </c>
      <c r="E162" s="57">
        <v>1</v>
      </c>
      <c r="F162" s="57">
        <v>3.6179999999999997E-2</v>
      </c>
      <c r="G162" s="58">
        <v>1026343</v>
      </c>
      <c r="H162" s="59"/>
      <c r="I162" s="60"/>
      <c r="J162" s="60"/>
      <c r="K162" s="60">
        <v>37133</v>
      </c>
      <c r="L162" s="61"/>
      <c r="M162" s="61"/>
    </row>
    <row r="163" spans="1:13" s="39" customFormat="1" ht="60" x14ac:dyDescent="0.2">
      <c r="A163" s="30" t="s">
        <v>103</v>
      </c>
      <c r="B163" s="31" t="s">
        <v>607</v>
      </c>
      <c r="C163" s="32" t="s">
        <v>608</v>
      </c>
      <c r="D163" s="33" t="s">
        <v>609</v>
      </c>
      <c r="E163" s="34"/>
      <c r="F163" s="35">
        <v>0.17598</v>
      </c>
      <c r="G163" s="36">
        <v>341513.61</v>
      </c>
      <c r="H163" s="36">
        <v>17922.599999999999</v>
      </c>
      <c r="I163" s="37">
        <v>60100</v>
      </c>
      <c r="J163" s="37">
        <v>3154</v>
      </c>
      <c r="K163" s="37">
        <v>1175</v>
      </c>
      <c r="L163" s="37">
        <v>39141</v>
      </c>
      <c r="M163" s="38">
        <v>107180</v>
      </c>
    </row>
    <row r="164" spans="1:13" s="39" customFormat="1" x14ac:dyDescent="0.25">
      <c r="A164" s="40"/>
      <c r="B164" s="41"/>
      <c r="C164" s="42" t="s">
        <v>610</v>
      </c>
      <c r="D164" s="43"/>
      <c r="E164" s="44"/>
      <c r="F164" s="43"/>
      <c r="G164" s="45">
        <v>316915.20000000001</v>
      </c>
      <c r="H164" s="45">
        <v>5424.97</v>
      </c>
      <c r="I164" s="46">
        <v>55771</v>
      </c>
      <c r="J164" s="46">
        <v>955</v>
      </c>
      <c r="K164" s="46"/>
      <c r="L164" s="46">
        <v>7939</v>
      </c>
      <c r="M164" s="46"/>
    </row>
    <row r="165" spans="1:13" s="39" customFormat="1" ht="48" x14ac:dyDescent="0.2">
      <c r="A165" s="30" t="s">
        <v>105</v>
      </c>
      <c r="B165" s="31" t="s">
        <v>611</v>
      </c>
      <c r="C165" s="32" t="s">
        <v>612</v>
      </c>
      <c r="D165" s="33" t="s">
        <v>584</v>
      </c>
      <c r="E165" s="34"/>
      <c r="F165" s="35">
        <v>0.14688960000000001</v>
      </c>
      <c r="G165" s="36">
        <v>503076</v>
      </c>
      <c r="H165" s="36" t="s">
        <v>595</v>
      </c>
      <c r="I165" s="37">
        <v>73897</v>
      </c>
      <c r="J165" s="37" t="s">
        <v>595</v>
      </c>
      <c r="K165" s="37">
        <v>73897</v>
      </c>
      <c r="L165" s="37" t="s">
        <v>595</v>
      </c>
      <c r="M165" s="38">
        <v>79809</v>
      </c>
    </row>
    <row r="166" spans="1:13" s="39" customFormat="1" x14ac:dyDescent="0.25">
      <c r="A166" s="40"/>
      <c r="B166" s="41"/>
      <c r="C166" s="42" t="s">
        <v>613</v>
      </c>
      <c r="D166" s="43"/>
      <c r="E166" s="44"/>
      <c r="F166" s="43"/>
      <c r="G166" s="45" t="s">
        <v>595</v>
      </c>
      <c r="H166" s="45" t="s">
        <v>595</v>
      </c>
      <c r="I166" s="46" t="s">
        <v>595</v>
      </c>
      <c r="J166" s="46" t="s">
        <v>595</v>
      </c>
      <c r="K166" s="46"/>
      <c r="L166" s="46">
        <v>5912</v>
      </c>
      <c r="M166" s="46"/>
    </row>
    <row r="167" spans="1:13" s="39" customFormat="1" ht="48" x14ac:dyDescent="0.2">
      <c r="A167" s="30" t="s">
        <v>107</v>
      </c>
      <c r="B167" s="31" t="s">
        <v>614</v>
      </c>
      <c r="C167" s="32" t="s">
        <v>615</v>
      </c>
      <c r="D167" s="33" t="s">
        <v>584</v>
      </c>
      <c r="E167" s="34"/>
      <c r="F167" s="35">
        <v>2.20272E-2</v>
      </c>
      <c r="G167" s="36">
        <v>381789</v>
      </c>
      <c r="H167" s="36" t="s">
        <v>595</v>
      </c>
      <c r="I167" s="37">
        <v>8410</v>
      </c>
      <c r="J167" s="37" t="s">
        <v>595</v>
      </c>
      <c r="K167" s="37">
        <v>8410</v>
      </c>
      <c r="L167" s="37" t="s">
        <v>595</v>
      </c>
      <c r="M167" s="38">
        <v>9083</v>
      </c>
    </row>
    <row r="168" spans="1:13" s="39" customFormat="1" x14ac:dyDescent="0.25">
      <c r="A168" s="40"/>
      <c r="B168" s="41"/>
      <c r="C168" s="42" t="s">
        <v>613</v>
      </c>
      <c r="D168" s="43"/>
      <c r="E168" s="44"/>
      <c r="F168" s="43"/>
      <c r="G168" s="45" t="s">
        <v>595</v>
      </c>
      <c r="H168" s="45" t="s">
        <v>595</v>
      </c>
      <c r="I168" s="46" t="s">
        <v>595</v>
      </c>
      <c r="J168" s="46" t="s">
        <v>595</v>
      </c>
      <c r="K168" s="46"/>
      <c r="L168" s="46">
        <v>673</v>
      </c>
      <c r="M168" s="46"/>
    </row>
    <row r="169" spans="1:13" s="39" customFormat="1" ht="48" x14ac:dyDescent="0.2">
      <c r="A169" s="30" t="s">
        <v>109</v>
      </c>
      <c r="B169" s="31" t="s">
        <v>642</v>
      </c>
      <c r="C169" s="32" t="s">
        <v>643</v>
      </c>
      <c r="D169" s="33" t="s">
        <v>584</v>
      </c>
      <c r="E169" s="34"/>
      <c r="F169" s="35">
        <v>1.4102399999999999E-2</v>
      </c>
      <c r="G169" s="36">
        <v>584143</v>
      </c>
      <c r="H169" s="36" t="s">
        <v>595</v>
      </c>
      <c r="I169" s="37">
        <v>8238</v>
      </c>
      <c r="J169" s="37" t="s">
        <v>595</v>
      </c>
      <c r="K169" s="37">
        <v>8238</v>
      </c>
      <c r="L169" s="37" t="s">
        <v>595</v>
      </c>
      <c r="M169" s="38">
        <v>8897</v>
      </c>
    </row>
    <row r="170" spans="1:13" s="39" customFormat="1" x14ac:dyDescent="0.25">
      <c r="A170" s="40"/>
      <c r="B170" s="41"/>
      <c r="C170" s="42" t="s">
        <v>613</v>
      </c>
      <c r="D170" s="43"/>
      <c r="E170" s="44"/>
      <c r="F170" s="43"/>
      <c r="G170" s="45" t="s">
        <v>595</v>
      </c>
      <c r="H170" s="45" t="s">
        <v>595</v>
      </c>
      <c r="I170" s="46" t="s">
        <v>595</v>
      </c>
      <c r="J170" s="46" t="s">
        <v>595</v>
      </c>
      <c r="K170" s="46"/>
      <c r="L170" s="46">
        <v>659</v>
      </c>
      <c r="M170" s="46"/>
    </row>
    <row r="171" spans="1:13" s="39" customFormat="1" ht="24" x14ac:dyDescent="0.2">
      <c r="A171" s="30" t="s">
        <v>111</v>
      </c>
      <c r="B171" s="31" t="s">
        <v>616</v>
      </c>
      <c r="C171" s="32" t="s">
        <v>617</v>
      </c>
      <c r="D171" s="33" t="s">
        <v>584</v>
      </c>
      <c r="E171" s="34"/>
      <c r="F171" s="35">
        <v>0.18301919999999999</v>
      </c>
      <c r="G171" s="36">
        <v>7791</v>
      </c>
      <c r="H171" s="36" t="s">
        <v>595</v>
      </c>
      <c r="I171" s="37">
        <v>1426</v>
      </c>
      <c r="J171" s="37" t="s">
        <v>595</v>
      </c>
      <c r="K171" s="37">
        <v>1426</v>
      </c>
      <c r="L171" s="37" t="s">
        <v>595</v>
      </c>
      <c r="M171" s="38">
        <v>1540</v>
      </c>
    </row>
    <row r="172" spans="1:13" s="39" customFormat="1" x14ac:dyDescent="0.25">
      <c r="A172" s="40"/>
      <c r="B172" s="41"/>
      <c r="C172" s="42" t="s">
        <v>613</v>
      </c>
      <c r="D172" s="43"/>
      <c r="E172" s="44"/>
      <c r="F172" s="43"/>
      <c r="G172" s="45" t="s">
        <v>595</v>
      </c>
      <c r="H172" s="45" t="s">
        <v>595</v>
      </c>
      <c r="I172" s="46" t="s">
        <v>595</v>
      </c>
      <c r="J172" s="46" t="s">
        <v>595</v>
      </c>
      <c r="K172" s="46"/>
      <c r="L172" s="46">
        <v>114</v>
      </c>
      <c r="M172" s="46"/>
    </row>
    <row r="173" spans="1:13" s="39" customFormat="1" ht="60" x14ac:dyDescent="0.2">
      <c r="A173" s="30" t="s">
        <v>113</v>
      </c>
      <c r="B173" s="31" t="s">
        <v>618</v>
      </c>
      <c r="C173" s="32" t="s">
        <v>619</v>
      </c>
      <c r="D173" s="33" t="s">
        <v>609</v>
      </c>
      <c r="E173" s="34"/>
      <c r="F173" s="35">
        <v>0.17598</v>
      </c>
      <c r="G173" s="36">
        <v>230999.73</v>
      </c>
      <c r="H173" s="36">
        <v>10603.98</v>
      </c>
      <c r="I173" s="37">
        <v>40651</v>
      </c>
      <c r="J173" s="37">
        <v>1866</v>
      </c>
      <c r="K173" s="37">
        <v>2634</v>
      </c>
      <c r="L173" s="37">
        <v>25061</v>
      </c>
      <c r="M173" s="38">
        <v>70969</v>
      </c>
    </row>
    <row r="174" spans="1:13" s="39" customFormat="1" x14ac:dyDescent="0.25">
      <c r="A174" s="40"/>
      <c r="B174" s="41"/>
      <c r="C174" s="42" t="s">
        <v>610</v>
      </c>
      <c r="D174" s="43"/>
      <c r="E174" s="44"/>
      <c r="F174" s="43"/>
      <c r="G174" s="45">
        <v>205424.67</v>
      </c>
      <c r="H174" s="45">
        <v>963.11</v>
      </c>
      <c r="I174" s="46">
        <v>36151</v>
      </c>
      <c r="J174" s="46">
        <v>169</v>
      </c>
      <c r="K174" s="46"/>
      <c r="L174" s="46">
        <v>5257</v>
      </c>
      <c r="M174" s="46"/>
    </row>
    <row r="175" spans="1:13" s="39" customFormat="1" ht="36" x14ac:dyDescent="0.2">
      <c r="A175" s="30" t="s">
        <v>114</v>
      </c>
      <c r="B175" s="31" t="s">
        <v>620</v>
      </c>
      <c r="C175" s="32" t="s">
        <v>621</v>
      </c>
      <c r="D175" s="33" t="s">
        <v>622</v>
      </c>
      <c r="E175" s="34"/>
      <c r="F175" s="35">
        <v>8.1008460000000007</v>
      </c>
      <c r="G175" s="36">
        <v>183.8</v>
      </c>
      <c r="H175" s="36">
        <v>15.36</v>
      </c>
      <c r="I175" s="37">
        <v>1489</v>
      </c>
      <c r="J175" s="37">
        <v>124</v>
      </c>
      <c r="K175" s="37" t="s">
        <v>595</v>
      </c>
      <c r="L175" s="37">
        <v>941</v>
      </c>
      <c r="M175" s="38">
        <v>2625</v>
      </c>
    </row>
    <row r="176" spans="1:13" s="39" customFormat="1" x14ac:dyDescent="0.25">
      <c r="A176" s="40"/>
      <c r="B176" s="41"/>
      <c r="C176" s="42" t="s">
        <v>610</v>
      </c>
      <c r="D176" s="43"/>
      <c r="E176" s="44"/>
      <c r="F176" s="43"/>
      <c r="G176" s="45">
        <v>168.44</v>
      </c>
      <c r="H176" s="45" t="s">
        <v>595</v>
      </c>
      <c r="I176" s="46">
        <v>1365</v>
      </c>
      <c r="J176" s="46" t="s">
        <v>595</v>
      </c>
      <c r="K176" s="46"/>
      <c r="L176" s="46">
        <v>194</v>
      </c>
      <c r="M176" s="46"/>
    </row>
    <row r="177" spans="1:13" s="39" customFormat="1" ht="60" x14ac:dyDescent="0.2">
      <c r="A177" s="30" t="s">
        <v>116</v>
      </c>
      <c r="B177" s="31" t="s">
        <v>623</v>
      </c>
      <c r="C177" s="32" t="s">
        <v>624</v>
      </c>
      <c r="D177" s="33" t="s">
        <v>622</v>
      </c>
      <c r="E177" s="34"/>
      <c r="F177" s="35">
        <v>8.1008460000000007</v>
      </c>
      <c r="G177" s="36">
        <v>481.11</v>
      </c>
      <c r="H177" s="36">
        <v>2.11</v>
      </c>
      <c r="I177" s="37">
        <v>3897</v>
      </c>
      <c r="J177" s="37">
        <v>17</v>
      </c>
      <c r="K177" s="37">
        <v>2041</v>
      </c>
      <c r="L177" s="37">
        <v>1274</v>
      </c>
      <c r="M177" s="38">
        <v>5584</v>
      </c>
    </row>
    <row r="178" spans="1:13" s="39" customFormat="1" x14ac:dyDescent="0.25">
      <c r="A178" s="40"/>
      <c r="B178" s="41"/>
      <c r="C178" s="42" t="s">
        <v>610</v>
      </c>
      <c r="D178" s="43"/>
      <c r="E178" s="44"/>
      <c r="F178" s="43"/>
      <c r="G178" s="45">
        <v>227.01</v>
      </c>
      <c r="H178" s="45">
        <v>0.86</v>
      </c>
      <c r="I178" s="46">
        <v>1839</v>
      </c>
      <c r="J178" s="46">
        <v>7</v>
      </c>
      <c r="K178" s="46"/>
      <c r="L178" s="46">
        <v>414</v>
      </c>
      <c r="M178" s="46"/>
    </row>
    <row r="179" spans="1:13" s="53" customFormat="1" ht="12" x14ac:dyDescent="0.25">
      <c r="A179" s="47"/>
      <c r="B179" s="48"/>
      <c r="C179" s="49" t="s">
        <v>577</v>
      </c>
      <c r="D179" s="48"/>
      <c r="E179" s="50"/>
      <c r="F179" s="51"/>
      <c r="G179" s="51"/>
      <c r="H179" s="51"/>
      <c r="I179" s="52"/>
      <c r="J179" s="52"/>
      <c r="K179" s="51"/>
      <c r="L179" s="52"/>
      <c r="M179" s="52"/>
    </row>
    <row r="180" spans="1:13" s="8" customFormat="1" outlineLevel="1" x14ac:dyDescent="0.25">
      <c r="A180" s="54" t="s">
        <v>662</v>
      </c>
      <c r="B180" s="55" t="s">
        <v>626</v>
      </c>
      <c r="C180" s="56" t="s">
        <v>627</v>
      </c>
      <c r="D180" s="55" t="s">
        <v>628</v>
      </c>
      <c r="E180" s="57">
        <v>0.05</v>
      </c>
      <c r="F180" s="57">
        <v>0.40504200000000001</v>
      </c>
      <c r="G180" s="58">
        <v>1117</v>
      </c>
      <c r="H180" s="59"/>
      <c r="I180" s="60"/>
      <c r="J180" s="60"/>
      <c r="K180" s="60">
        <v>452</v>
      </c>
      <c r="L180" s="61"/>
      <c r="M180" s="61"/>
    </row>
    <row r="181" spans="1:13" s="39" customFormat="1" ht="84" x14ac:dyDescent="0.2">
      <c r="A181" s="30" t="s">
        <v>118</v>
      </c>
      <c r="B181" s="31" t="s">
        <v>629</v>
      </c>
      <c r="C181" s="32" t="s">
        <v>630</v>
      </c>
      <c r="D181" s="33" t="s">
        <v>622</v>
      </c>
      <c r="E181" s="34"/>
      <c r="F181" s="35">
        <v>8.1008460000000007</v>
      </c>
      <c r="G181" s="36">
        <v>178.74</v>
      </c>
      <c r="H181" s="36">
        <v>4.32</v>
      </c>
      <c r="I181" s="37">
        <v>1448</v>
      </c>
      <c r="J181" s="37">
        <v>35</v>
      </c>
      <c r="K181" s="37">
        <v>555</v>
      </c>
      <c r="L181" s="37">
        <v>595</v>
      </c>
      <c r="M181" s="38">
        <v>2207</v>
      </c>
    </row>
    <row r="182" spans="1:13" s="39" customFormat="1" x14ac:dyDescent="0.25">
      <c r="A182" s="40"/>
      <c r="B182" s="41"/>
      <c r="C182" s="42" t="s">
        <v>610</v>
      </c>
      <c r="D182" s="43"/>
      <c r="E182" s="44"/>
      <c r="F182" s="43"/>
      <c r="G182" s="45">
        <v>105.89</v>
      </c>
      <c r="H182" s="45">
        <v>0.63</v>
      </c>
      <c r="I182" s="46">
        <v>858</v>
      </c>
      <c r="J182" s="46">
        <v>5</v>
      </c>
      <c r="K182" s="46"/>
      <c r="L182" s="46">
        <v>163</v>
      </c>
      <c r="M182" s="46"/>
    </row>
    <row r="183" spans="1:13" s="39" customFormat="1" ht="120" x14ac:dyDescent="0.2">
      <c r="A183" s="30" t="s">
        <v>120</v>
      </c>
      <c r="B183" s="31" t="s">
        <v>631</v>
      </c>
      <c r="C183" s="32" t="s">
        <v>632</v>
      </c>
      <c r="D183" s="33" t="s">
        <v>622</v>
      </c>
      <c r="E183" s="34"/>
      <c r="F183" s="35">
        <v>8.1008460000000007</v>
      </c>
      <c r="G183" s="36">
        <v>313.70999999999998</v>
      </c>
      <c r="H183" s="36">
        <v>6.42</v>
      </c>
      <c r="I183" s="37">
        <v>2541</v>
      </c>
      <c r="J183" s="37">
        <v>52</v>
      </c>
      <c r="K183" s="37">
        <v>1386</v>
      </c>
      <c r="L183" s="37">
        <v>768</v>
      </c>
      <c r="M183" s="38">
        <v>3574</v>
      </c>
    </row>
    <row r="184" spans="1:13" s="39" customFormat="1" ht="13.5" thickBot="1" x14ac:dyDescent="0.3">
      <c r="A184" s="40"/>
      <c r="B184" s="41"/>
      <c r="C184" s="42" t="s">
        <v>610</v>
      </c>
      <c r="D184" s="43"/>
      <c r="E184" s="44"/>
      <c r="F184" s="43"/>
      <c r="G184" s="45">
        <v>136.16999999999999</v>
      </c>
      <c r="H184" s="45">
        <v>1.26</v>
      </c>
      <c r="I184" s="46">
        <v>1103</v>
      </c>
      <c r="J184" s="46">
        <v>10</v>
      </c>
      <c r="K184" s="46"/>
      <c r="L184" s="46">
        <v>265</v>
      </c>
      <c r="M184" s="46"/>
    </row>
    <row r="185" spans="1:13" s="8" customFormat="1" ht="13.5" thickTop="1" x14ac:dyDescent="0.2">
      <c r="A185" s="62"/>
      <c r="B185" s="63"/>
      <c r="C185" s="64" t="s">
        <v>663</v>
      </c>
      <c r="D185" s="65" t="s">
        <v>664</v>
      </c>
      <c r="E185" s="66"/>
      <c r="F185" s="67"/>
      <c r="G185" s="68"/>
      <c r="H185" s="68"/>
      <c r="I185" s="69">
        <v>1285124</v>
      </c>
      <c r="J185" s="69">
        <v>37965</v>
      </c>
      <c r="K185" s="69">
        <v>711082</v>
      </c>
      <c r="L185" s="69">
        <v>408211</v>
      </c>
      <c r="M185" s="70">
        <v>1828804</v>
      </c>
    </row>
    <row r="186" spans="1:13" s="8" customFormat="1" x14ac:dyDescent="0.25">
      <c r="A186" s="71"/>
      <c r="B186" s="72"/>
      <c r="C186" s="73"/>
      <c r="D186" s="74"/>
      <c r="E186" s="75"/>
      <c r="F186" s="76"/>
      <c r="G186" s="76"/>
      <c r="H186" s="76"/>
      <c r="I186" s="77">
        <v>536076</v>
      </c>
      <c r="J186" s="77">
        <v>12309</v>
      </c>
      <c r="K186" s="77" t="s">
        <v>595</v>
      </c>
      <c r="L186" s="77">
        <v>135470</v>
      </c>
      <c r="M186" s="77"/>
    </row>
    <row r="187" spans="1:13" s="8" customFormat="1" x14ac:dyDescent="0.25">
      <c r="A187" s="78"/>
      <c r="B187" s="267" t="s">
        <v>665</v>
      </c>
      <c r="C187" s="268"/>
      <c r="D187" s="79" t="s">
        <v>664</v>
      </c>
      <c r="E187" s="80"/>
      <c r="F187" s="81"/>
      <c r="G187" s="82"/>
      <c r="H187" s="82"/>
      <c r="I187" s="83">
        <v>990025</v>
      </c>
      <c r="J187" s="83"/>
      <c r="K187" s="83"/>
      <c r="L187" s="83"/>
      <c r="M187" s="83"/>
    </row>
    <row r="188" spans="1:13" s="8" customFormat="1" x14ac:dyDescent="0.25">
      <c r="A188" s="78"/>
      <c r="B188" s="267" t="s">
        <v>666</v>
      </c>
      <c r="C188" s="268"/>
      <c r="D188" s="79" t="s">
        <v>664</v>
      </c>
      <c r="E188" s="80"/>
      <c r="F188" s="81"/>
      <c r="G188" s="82"/>
      <c r="H188" s="82"/>
      <c r="I188" s="83">
        <v>247791</v>
      </c>
      <c r="J188" s="83"/>
      <c r="K188" s="83"/>
      <c r="L188" s="83"/>
      <c r="M188" s="83"/>
    </row>
    <row r="189" spans="1:13" s="8" customFormat="1" x14ac:dyDescent="0.25">
      <c r="A189" s="78"/>
      <c r="B189" s="267" t="s">
        <v>667</v>
      </c>
      <c r="C189" s="268"/>
      <c r="D189" s="79" t="s">
        <v>664</v>
      </c>
      <c r="E189" s="80"/>
      <c r="F189" s="81"/>
      <c r="G189" s="82"/>
      <c r="H189" s="82"/>
      <c r="I189" s="83"/>
      <c r="J189" s="83">
        <v>278232</v>
      </c>
      <c r="K189" s="83"/>
      <c r="L189" s="83"/>
      <c r="M189" s="83"/>
    </row>
    <row r="190" spans="1:13" s="8" customFormat="1" x14ac:dyDescent="0.25">
      <c r="A190" s="78"/>
      <c r="B190" s="267" t="s">
        <v>668</v>
      </c>
      <c r="C190" s="268"/>
      <c r="D190" s="79" t="s">
        <v>664</v>
      </c>
      <c r="E190" s="80"/>
      <c r="F190" s="81"/>
      <c r="G190" s="82"/>
      <c r="H190" s="82"/>
      <c r="I190" s="83">
        <v>449302</v>
      </c>
      <c r="J190" s="83"/>
      <c r="K190" s="83"/>
      <c r="L190" s="83"/>
      <c r="M190" s="83"/>
    </row>
    <row r="191" spans="1:13" s="8" customFormat="1" x14ac:dyDescent="0.25">
      <c r="A191" s="84"/>
      <c r="B191" s="85"/>
      <c r="C191" s="85" t="s">
        <v>669</v>
      </c>
      <c r="D191" s="79" t="s">
        <v>664</v>
      </c>
      <c r="E191" s="80"/>
      <c r="F191" s="81"/>
      <c r="G191" s="82"/>
      <c r="H191" s="82"/>
      <c r="I191" s="83">
        <v>221806</v>
      </c>
      <c r="J191" s="83"/>
      <c r="K191" s="83"/>
      <c r="L191" s="83"/>
      <c r="M191" s="83"/>
    </row>
    <row r="192" spans="1:13" s="8" customFormat="1" x14ac:dyDescent="0.25">
      <c r="A192" s="84"/>
      <c r="B192" s="85"/>
      <c r="C192" s="85" t="s">
        <v>670</v>
      </c>
      <c r="D192" s="79" t="s">
        <v>664</v>
      </c>
      <c r="E192" s="80"/>
      <c r="F192" s="81"/>
      <c r="G192" s="82"/>
      <c r="H192" s="82"/>
      <c r="I192" s="83">
        <v>96950</v>
      </c>
      <c r="J192" s="83"/>
      <c r="K192" s="83"/>
      <c r="L192" s="83"/>
      <c r="M192" s="83"/>
    </row>
    <row r="193" spans="1:13" s="8" customFormat="1" x14ac:dyDescent="0.25">
      <c r="A193" s="78"/>
      <c r="B193" s="267" t="s">
        <v>671</v>
      </c>
      <c r="C193" s="268"/>
      <c r="D193" s="79" t="s">
        <v>664</v>
      </c>
      <c r="E193" s="80"/>
      <c r="F193" s="81"/>
      <c r="G193" s="82"/>
      <c r="H193" s="82"/>
      <c r="I193" s="83">
        <v>1308781</v>
      </c>
      <c r="J193" s="83"/>
      <c r="K193" s="83"/>
      <c r="L193" s="83"/>
      <c r="M193" s="83"/>
    </row>
    <row r="194" spans="1:13" s="8" customFormat="1" x14ac:dyDescent="0.25">
      <c r="A194" s="84"/>
      <c r="B194" s="85"/>
      <c r="C194" s="85" t="s">
        <v>548</v>
      </c>
      <c r="D194" s="79" t="s">
        <v>672</v>
      </c>
      <c r="E194" s="80"/>
      <c r="F194" s="81"/>
      <c r="G194" s="82"/>
      <c r="H194" s="82"/>
      <c r="I194" s="83"/>
      <c r="J194" s="83"/>
      <c r="K194" s="83"/>
      <c r="L194" s="83"/>
      <c r="M194" s="83">
        <v>121</v>
      </c>
    </row>
    <row r="195" spans="1:13" s="8" customFormat="1" x14ac:dyDescent="0.25">
      <c r="A195" s="84"/>
      <c r="B195" s="85"/>
      <c r="C195" s="85" t="s">
        <v>546</v>
      </c>
      <c r="D195" s="79" t="s">
        <v>664</v>
      </c>
      <c r="E195" s="80"/>
      <c r="F195" s="81"/>
      <c r="G195" s="82"/>
      <c r="H195" s="82"/>
      <c r="I195" s="83"/>
      <c r="J195" s="83">
        <v>278232</v>
      </c>
      <c r="K195" s="83"/>
      <c r="L195" s="83"/>
      <c r="M195" s="83"/>
    </row>
    <row r="196" spans="1:13" s="8" customFormat="1" x14ac:dyDescent="0.25">
      <c r="A196" s="78"/>
      <c r="B196" s="267" t="s">
        <v>673</v>
      </c>
      <c r="C196" s="268"/>
      <c r="D196" s="79" t="s">
        <v>664</v>
      </c>
      <c r="E196" s="80"/>
      <c r="F196" s="81"/>
      <c r="G196" s="82"/>
      <c r="H196" s="82"/>
      <c r="I196" s="83">
        <v>295099</v>
      </c>
      <c r="J196" s="83"/>
      <c r="K196" s="83"/>
      <c r="L196" s="83"/>
      <c r="M196" s="83"/>
    </row>
    <row r="197" spans="1:13" s="8" customFormat="1" x14ac:dyDescent="0.25">
      <c r="A197" s="78"/>
      <c r="B197" s="267" t="s">
        <v>666</v>
      </c>
      <c r="C197" s="268"/>
      <c r="D197" s="79" t="s">
        <v>664</v>
      </c>
      <c r="E197" s="80"/>
      <c r="F197" s="81"/>
      <c r="G197" s="82"/>
      <c r="H197" s="82"/>
      <c r="I197" s="83">
        <v>8720</v>
      </c>
      <c r="J197" s="83"/>
      <c r="K197" s="83"/>
      <c r="L197" s="83"/>
      <c r="M197" s="83"/>
    </row>
    <row r="198" spans="1:13" s="8" customFormat="1" x14ac:dyDescent="0.25">
      <c r="A198" s="78"/>
      <c r="B198" s="267" t="s">
        <v>667</v>
      </c>
      <c r="C198" s="268"/>
      <c r="D198" s="79" t="s">
        <v>664</v>
      </c>
      <c r="E198" s="80"/>
      <c r="F198" s="81"/>
      <c r="G198" s="82"/>
      <c r="H198" s="82"/>
      <c r="I198" s="83"/>
      <c r="J198" s="83">
        <v>270153</v>
      </c>
      <c r="K198" s="83"/>
      <c r="L198" s="83"/>
      <c r="M198" s="83"/>
    </row>
    <row r="199" spans="1:13" s="8" customFormat="1" x14ac:dyDescent="0.25">
      <c r="A199" s="78"/>
      <c r="B199" s="267" t="s">
        <v>668</v>
      </c>
      <c r="C199" s="268"/>
      <c r="D199" s="79" t="s">
        <v>664</v>
      </c>
      <c r="E199" s="80"/>
      <c r="F199" s="81"/>
      <c r="G199" s="82"/>
      <c r="H199" s="82"/>
      <c r="I199" s="83">
        <v>5276</v>
      </c>
      <c r="J199" s="83"/>
      <c r="K199" s="83"/>
      <c r="L199" s="83"/>
      <c r="M199" s="83"/>
    </row>
    <row r="200" spans="1:13" s="8" customFormat="1" x14ac:dyDescent="0.25">
      <c r="A200" s="84"/>
      <c r="B200" s="85"/>
      <c r="C200" s="85" t="s">
        <v>669</v>
      </c>
      <c r="D200" s="79" t="s">
        <v>664</v>
      </c>
      <c r="E200" s="80"/>
      <c r="F200" s="81"/>
      <c r="G200" s="82"/>
      <c r="H200" s="82"/>
      <c r="I200" s="83">
        <v>186405</v>
      </c>
      <c r="J200" s="83"/>
      <c r="K200" s="83"/>
      <c r="L200" s="83"/>
      <c r="M200" s="83"/>
    </row>
    <row r="201" spans="1:13" s="8" customFormat="1" x14ac:dyDescent="0.25">
      <c r="A201" s="84"/>
      <c r="B201" s="85"/>
      <c r="C201" s="85" t="s">
        <v>670</v>
      </c>
      <c r="D201" s="79" t="s">
        <v>664</v>
      </c>
      <c r="E201" s="80"/>
      <c r="F201" s="81"/>
      <c r="G201" s="82"/>
      <c r="H201" s="82"/>
      <c r="I201" s="83">
        <v>38520</v>
      </c>
      <c r="J201" s="83"/>
      <c r="K201" s="83"/>
      <c r="L201" s="83"/>
      <c r="M201" s="83"/>
    </row>
    <row r="202" spans="1:13" s="8" customFormat="1" x14ac:dyDescent="0.25">
      <c r="A202" s="78"/>
      <c r="B202" s="267" t="s">
        <v>674</v>
      </c>
      <c r="C202" s="268"/>
      <c r="D202" s="79" t="s">
        <v>664</v>
      </c>
      <c r="E202" s="80"/>
      <c r="F202" s="81"/>
      <c r="G202" s="82"/>
      <c r="H202" s="82"/>
      <c r="I202" s="83">
        <v>520024</v>
      </c>
      <c r="J202" s="83"/>
      <c r="K202" s="83"/>
      <c r="L202" s="83"/>
      <c r="M202" s="83"/>
    </row>
    <row r="203" spans="1:13" s="8" customFormat="1" x14ac:dyDescent="0.25">
      <c r="A203" s="84"/>
      <c r="B203" s="85"/>
      <c r="C203" s="85" t="s">
        <v>548</v>
      </c>
      <c r="D203" s="79" t="s">
        <v>672</v>
      </c>
      <c r="E203" s="80"/>
      <c r="F203" s="81"/>
      <c r="G203" s="82"/>
      <c r="H203" s="82"/>
      <c r="I203" s="83"/>
      <c r="J203" s="83"/>
      <c r="K203" s="83"/>
      <c r="L203" s="83"/>
      <c r="M203" s="83">
        <v>116</v>
      </c>
    </row>
    <row r="204" spans="1:13" s="8" customFormat="1" x14ac:dyDescent="0.25">
      <c r="A204" s="84"/>
      <c r="B204" s="85"/>
      <c r="C204" s="85" t="s">
        <v>546</v>
      </c>
      <c r="D204" s="79" t="s">
        <v>664</v>
      </c>
      <c r="E204" s="80"/>
      <c r="F204" s="81"/>
      <c r="G204" s="82"/>
      <c r="H204" s="82"/>
      <c r="I204" s="83"/>
      <c r="J204" s="83">
        <v>270153</v>
      </c>
      <c r="K204" s="83"/>
      <c r="L204" s="83"/>
      <c r="M204" s="83"/>
    </row>
    <row r="205" spans="1:13" s="8" customFormat="1" x14ac:dyDescent="0.25">
      <c r="A205" s="78"/>
      <c r="B205" s="86"/>
      <c r="C205" s="85" t="s">
        <v>663</v>
      </c>
      <c r="D205" s="79" t="s">
        <v>664</v>
      </c>
      <c r="E205" s="80"/>
      <c r="F205" s="81"/>
      <c r="G205" s="82"/>
      <c r="H205" s="82"/>
      <c r="I205" s="83">
        <v>1828805</v>
      </c>
      <c r="J205" s="83"/>
      <c r="K205" s="83"/>
      <c r="L205" s="83"/>
      <c r="M205" s="83"/>
    </row>
    <row r="206" spans="1:13" s="8" customFormat="1" x14ac:dyDescent="0.25">
      <c r="A206" s="84"/>
      <c r="B206" s="85"/>
      <c r="C206" s="85" t="s">
        <v>548</v>
      </c>
      <c r="D206" s="79" t="s">
        <v>672</v>
      </c>
      <c r="E206" s="80"/>
      <c r="F206" s="81"/>
      <c r="G206" s="82"/>
      <c r="H206" s="82"/>
      <c r="I206" s="83"/>
      <c r="J206" s="83"/>
      <c r="K206" s="83"/>
      <c r="L206" s="83"/>
      <c r="M206" s="83">
        <v>237</v>
      </c>
    </row>
    <row r="207" spans="1:13" s="8" customFormat="1" x14ac:dyDescent="0.25">
      <c r="A207" s="84"/>
      <c r="B207" s="85"/>
      <c r="C207" s="85" t="s">
        <v>546</v>
      </c>
      <c r="D207" s="79" t="s">
        <v>664</v>
      </c>
      <c r="E207" s="80"/>
      <c r="F207" s="81"/>
      <c r="G207" s="82"/>
      <c r="H207" s="82"/>
      <c r="I207" s="83"/>
      <c r="J207" s="83">
        <v>548385</v>
      </c>
      <c r="K207" s="83"/>
      <c r="L207" s="83"/>
      <c r="M207" s="83"/>
    </row>
    <row r="208" spans="1:13" s="8" customFormat="1" x14ac:dyDescent="0.25">
      <c r="A208" s="270"/>
      <c r="B208" s="271"/>
      <c r="C208" s="271"/>
      <c r="D208" s="271"/>
      <c r="E208" s="271"/>
      <c r="F208" s="271"/>
      <c r="G208" s="271"/>
      <c r="H208" s="271"/>
      <c r="I208" s="271"/>
      <c r="J208" s="271"/>
      <c r="K208" s="271"/>
      <c r="L208" s="271"/>
      <c r="M208" s="272"/>
    </row>
    <row r="209" spans="1:13" ht="15.75" customHeight="1" x14ac:dyDescent="0.25">
      <c r="A209" s="273" t="s">
        <v>675</v>
      </c>
      <c r="B209" s="274"/>
      <c r="C209" s="274"/>
      <c r="D209" s="274"/>
      <c r="E209" s="274"/>
      <c r="F209" s="274"/>
      <c r="G209" s="274"/>
      <c r="H209" s="274"/>
      <c r="I209" s="274"/>
      <c r="J209" s="274"/>
      <c r="K209" s="274"/>
      <c r="L209" s="274"/>
      <c r="M209" s="275"/>
    </row>
    <row r="210" spans="1:13" s="39" customFormat="1" ht="36" x14ac:dyDescent="0.2">
      <c r="A210" s="30" t="s">
        <v>122</v>
      </c>
      <c r="B210" s="31" t="s">
        <v>592</v>
      </c>
      <c r="C210" s="32" t="s">
        <v>676</v>
      </c>
      <c r="D210" s="33" t="s">
        <v>594</v>
      </c>
      <c r="E210" s="34"/>
      <c r="F210" s="35">
        <v>8</v>
      </c>
      <c r="G210" s="36">
        <v>3780.59</v>
      </c>
      <c r="H210" s="36" t="s">
        <v>595</v>
      </c>
      <c r="I210" s="37">
        <v>30245</v>
      </c>
      <c r="J210" s="37" t="s">
        <v>595</v>
      </c>
      <c r="K210" s="37" t="s">
        <v>595</v>
      </c>
      <c r="L210" s="37">
        <v>21776</v>
      </c>
      <c r="M210" s="38">
        <v>56183</v>
      </c>
    </row>
    <row r="211" spans="1:13" s="39" customFormat="1" x14ac:dyDescent="0.25">
      <c r="A211" s="40"/>
      <c r="B211" s="41"/>
      <c r="C211" s="42" t="s">
        <v>596</v>
      </c>
      <c r="D211" s="43"/>
      <c r="E211" s="44"/>
      <c r="F211" s="43"/>
      <c r="G211" s="45">
        <v>3780.59</v>
      </c>
      <c r="H211" s="45" t="s">
        <v>595</v>
      </c>
      <c r="I211" s="46">
        <v>30245</v>
      </c>
      <c r="J211" s="46" t="s">
        <v>595</v>
      </c>
      <c r="K211" s="46"/>
      <c r="L211" s="46">
        <v>4162</v>
      </c>
      <c r="M211" s="46"/>
    </row>
    <row r="212" spans="1:13" s="39" customFormat="1" ht="48" x14ac:dyDescent="0.2">
      <c r="A212" s="30" t="s">
        <v>124</v>
      </c>
      <c r="B212" s="31" t="s">
        <v>677</v>
      </c>
      <c r="C212" s="32" t="s">
        <v>678</v>
      </c>
      <c r="D212" s="33" t="s">
        <v>594</v>
      </c>
      <c r="E212" s="34"/>
      <c r="F212" s="35">
        <v>5.9</v>
      </c>
      <c r="G212" s="36">
        <v>1057.19</v>
      </c>
      <c r="H212" s="36" t="s">
        <v>595</v>
      </c>
      <c r="I212" s="37">
        <v>6237</v>
      </c>
      <c r="J212" s="37" t="s">
        <v>595</v>
      </c>
      <c r="K212" s="37" t="s">
        <v>595</v>
      </c>
      <c r="L212" s="37">
        <v>4491</v>
      </c>
      <c r="M212" s="38">
        <v>11586</v>
      </c>
    </row>
    <row r="213" spans="1:13" s="39" customFormat="1" x14ac:dyDescent="0.25">
      <c r="A213" s="40"/>
      <c r="B213" s="41"/>
      <c r="C213" s="42" t="s">
        <v>596</v>
      </c>
      <c r="D213" s="43"/>
      <c r="E213" s="44"/>
      <c r="F213" s="43"/>
      <c r="G213" s="45">
        <v>1057.19</v>
      </c>
      <c r="H213" s="45" t="s">
        <v>595</v>
      </c>
      <c r="I213" s="46">
        <v>6237</v>
      </c>
      <c r="J213" s="46" t="s">
        <v>595</v>
      </c>
      <c r="K213" s="46"/>
      <c r="L213" s="46">
        <v>858</v>
      </c>
      <c r="M213" s="46"/>
    </row>
    <row r="214" spans="1:13" s="39" customFormat="1" ht="48" x14ac:dyDescent="0.2">
      <c r="A214" s="30" t="s">
        <v>126</v>
      </c>
      <c r="B214" s="31" t="s">
        <v>679</v>
      </c>
      <c r="C214" s="32" t="s">
        <v>680</v>
      </c>
      <c r="D214" s="33" t="s">
        <v>681</v>
      </c>
      <c r="E214" s="34"/>
      <c r="F214" s="35">
        <v>32.744999999999997</v>
      </c>
      <c r="G214" s="36">
        <v>82</v>
      </c>
      <c r="H214" s="36" t="s">
        <v>595</v>
      </c>
      <c r="I214" s="37">
        <v>2685</v>
      </c>
      <c r="J214" s="37" t="s">
        <v>595</v>
      </c>
      <c r="K214" s="37"/>
      <c r="L214" s="37" t="s">
        <v>595</v>
      </c>
      <c r="M214" s="38">
        <v>2900</v>
      </c>
    </row>
    <row r="215" spans="1:13" s="39" customFormat="1" x14ac:dyDescent="0.25">
      <c r="A215" s="40"/>
      <c r="B215" s="41"/>
      <c r="C215" s="42" t="s">
        <v>613</v>
      </c>
      <c r="D215" s="43"/>
      <c r="E215" s="44"/>
      <c r="F215" s="43"/>
      <c r="G215" s="45" t="s">
        <v>595</v>
      </c>
      <c r="H215" s="45" t="s">
        <v>595</v>
      </c>
      <c r="I215" s="46" t="s">
        <v>595</v>
      </c>
      <c r="J215" s="46" t="s">
        <v>595</v>
      </c>
      <c r="K215" s="46"/>
      <c r="L215" s="46">
        <v>215</v>
      </c>
      <c r="M215" s="46"/>
    </row>
    <row r="216" spans="1:13" s="39" customFormat="1" ht="36" x14ac:dyDescent="0.2">
      <c r="A216" s="30" t="s">
        <v>127</v>
      </c>
      <c r="B216" s="31" t="s">
        <v>682</v>
      </c>
      <c r="C216" s="32" t="s">
        <v>683</v>
      </c>
      <c r="D216" s="33" t="s">
        <v>594</v>
      </c>
      <c r="E216" s="34"/>
      <c r="F216" s="35">
        <v>5.9</v>
      </c>
      <c r="G216" s="36">
        <v>53.34</v>
      </c>
      <c r="H216" s="36">
        <v>46.09</v>
      </c>
      <c r="I216" s="37">
        <v>315</v>
      </c>
      <c r="J216" s="37">
        <v>272</v>
      </c>
      <c r="K216" s="37">
        <v>1</v>
      </c>
      <c r="L216" s="37">
        <v>98</v>
      </c>
      <c r="M216" s="38">
        <v>446</v>
      </c>
    </row>
    <row r="217" spans="1:13" s="39" customFormat="1" x14ac:dyDescent="0.25">
      <c r="A217" s="40"/>
      <c r="B217" s="41"/>
      <c r="C217" s="42" t="s">
        <v>596</v>
      </c>
      <c r="D217" s="43"/>
      <c r="E217" s="44"/>
      <c r="F217" s="43"/>
      <c r="G217" s="45">
        <v>7.06</v>
      </c>
      <c r="H217" s="45">
        <v>15.9</v>
      </c>
      <c r="I217" s="46">
        <v>42</v>
      </c>
      <c r="J217" s="46">
        <v>94</v>
      </c>
      <c r="K217" s="46"/>
      <c r="L217" s="46">
        <v>33</v>
      </c>
      <c r="M217" s="46"/>
    </row>
    <row r="218" spans="1:13" s="39" customFormat="1" ht="36" x14ac:dyDescent="0.2">
      <c r="A218" s="30" t="s">
        <v>129</v>
      </c>
      <c r="B218" s="31" t="s">
        <v>636</v>
      </c>
      <c r="C218" s="32" t="s">
        <v>637</v>
      </c>
      <c r="D218" s="33" t="s">
        <v>594</v>
      </c>
      <c r="E218" s="34"/>
      <c r="F218" s="35">
        <v>2.1</v>
      </c>
      <c r="G218" s="36">
        <v>1973.05</v>
      </c>
      <c r="H218" s="36" t="s">
        <v>595</v>
      </c>
      <c r="I218" s="37">
        <v>4143</v>
      </c>
      <c r="J218" s="37" t="s">
        <v>595</v>
      </c>
      <c r="K218" s="37" t="s">
        <v>595</v>
      </c>
      <c r="L218" s="37">
        <v>2983</v>
      </c>
      <c r="M218" s="38">
        <v>7696</v>
      </c>
    </row>
    <row r="219" spans="1:13" s="39" customFormat="1" x14ac:dyDescent="0.25">
      <c r="A219" s="40"/>
      <c r="B219" s="41"/>
      <c r="C219" s="42" t="s">
        <v>596</v>
      </c>
      <c r="D219" s="43"/>
      <c r="E219" s="44"/>
      <c r="F219" s="43"/>
      <c r="G219" s="45">
        <v>1973.05</v>
      </c>
      <c r="H219" s="45" t="s">
        <v>595</v>
      </c>
      <c r="I219" s="46">
        <v>4143</v>
      </c>
      <c r="J219" s="46" t="s">
        <v>595</v>
      </c>
      <c r="K219" s="46"/>
      <c r="L219" s="46">
        <v>570</v>
      </c>
      <c r="M219" s="46"/>
    </row>
    <row r="220" spans="1:13" s="39" customFormat="1" ht="50.25" x14ac:dyDescent="0.2">
      <c r="A220" s="30" t="s">
        <v>131</v>
      </c>
      <c r="B220" s="31" t="s">
        <v>684</v>
      </c>
      <c r="C220" s="32" t="s">
        <v>685</v>
      </c>
      <c r="D220" s="33" t="s">
        <v>686</v>
      </c>
      <c r="E220" s="34"/>
      <c r="F220" s="35">
        <v>8.68</v>
      </c>
      <c r="G220" s="36">
        <v>74.98</v>
      </c>
      <c r="H220" s="36">
        <v>74.98</v>
      </c>
      <c r="I220" s="37">
        <v>651</v>
      </c>
      <c r="J220" s="37">
        <v>651</v>
      </c>
      <c r="K220" s="37" t="s">
        <v>595</v>
      </c>
      <c r="L220" s="37">
        <v>161</v>
      </c>
      <c r="M220" s="38">
        <v>877</v>
      </c>
    </row>
    <row r="221" spans="1:13" s="39" customFormat="1" x14ac:dyDescent="0.25">
      <c r="A221" s="40"/>
      <c r="B221" s="41"/>
      <c r="C221" s="42" t="s">
        <v>596</v>
      </c>
      <c r="D221" s="43"/>
      <c r="E221" s="44"/>
      <c r="F221" s="43"/>
      <c r="G221" s="45" t="s">
        <v>595</v>
      </c>
      <c r="H221" s="45">
        <v>25.77</v>
      </c>
      <c r="I221" s="46" t="s">
        <v>595</v>
      </c>
      <c r="J221" s="46">
        <v>224</v>
      </c>
      <c r="K221" s="46"/>
      <c r="L221" s="46">
        <v>65</v>
      </c>
      <c r="M221" s="46"/>
    </row>
    <row r="222" spans="1:13" s="39" customFormat="1" ht="36" x14ac:dyDescent="0.2">
      <c r="A222" s="30" t="s">
        <v>133</v>
      </c>
      <c r="B222" s="31" t="s">
        <v>687</v>
      </c>
      <c r="C222" s="32" t="s">
        <v>688</v>
      </c>
      <c r="D222" s="33" t="s">
        <v>689</v>
      </c>
      <c r="E222" s="34"/>
      <c r="F222" s="35">
        <v>16</v>
      </c>
      <c r="G222" s="36">
        <v>3798.85</v>
      </c>
      <c r="H222" s="36">
        <v>2331.8000000000002</v>
      </c>
      <c r="I222" s="37">
        <v>60782</v>
      </c>
      <c r="J222" s="37">
        <v>37309</v>
      </c>
      <c r="K222" s="37">
        <v>8844</v>
      </c>
      <c r="L222" s="37">
        <v>28342</v>
      </c>
      <c r="M222" s="38">
        <v>96254</v>
      </c>
    </row>
    <row r="223" spans="1:13" s="39" customFormat="1" x14ac:dyDescent="0.25">
      <c r="A223" s="40"/>
      <c r="B223" s="41"/>
      <c r="C223" s="42" t="s">
        <v>690</v>
      </c>
      <c r="D223" s="43"/>
      <c r="E223" s="44"/>
      <c r="F223" s="43"/>
      <c r="G223" s="45">
        <v>914.29</v>
      </c>
      <c r="H223" s="45">
        <v>586.85</v>
      </c>
      <c r="I223" s="46">
        <v>14629</v>
      </c>
      <c r="J223" s="46">
        <v>9390</v>
      </c>
      <c r="K223" s="46"/>
      <c r="L223" s="46">
        <v>7130</v>
      </c>
      <c r="M223" s="46"/>
    </row>
    <row r="224" spans="1:13" s="39" customFormat="1" ht="36" x14ac:dyDescent="0.2">
      <c r="A224" s="30" t="s">
        <v>135</v>
      </c>
      <c r="B224" s="31" t="s">
        <v>691</v>
      </c>
      <c r="C224" s="32" t="s">
        <v>692</v>
      </c>
      <c r="D224" s="33" t="s">
        <v>689</v>
      </c>
      <c r="E224" s="34"/>
      <c r="F224" s="35">
        <v>6</v>
      </c>
      <c r="G224" s="36">
        <v>4186.49</v>
      </c>
      <c r="H224" s="36">
        <v>2286.4899999999998</v>
      </c>
      <c r="I224" s="37">
        <v>25119</v>
      </c>
      <c r="J224" s="37">
        <v>13719</v>
      </c>
      <c r="K224" s="37">
        <v>5052</v>
      </c>
      <c r="L224" s="37">
        <v>11564</v>
      </c>
      <c r="M224" s="38">
        <v>39618</v>
      </c>
    </row>
    <row r="225" spans="1:13" s="39" customFormat="1" x14ac:dyDescent="0.25">
      <c r="A225" s="40"/>
      <c r="B225" s="41"/>
      <c r="C225" s="42" t="s">
        <v>690</v>
      </c>
      <c r="D225" s="43"/>
      <c r="E225" s="44"/>
      <c r="F225" s="43"/>
      <c r="G225" s="45">
        <v>1057.92</v>
      </c>
      <c r="H225" s="45">
        <v>575.45000000000005</v>
      </c>
      <c r="I225" s="46">
        <v>6348</v>
      </c>
      <c r="J225" s="46">
        <v>3453</v>
      </c>
      <c r="K225" s="46"/>
      <c r="L225" s="46">
        <v>2935</v>
      </c>
      <c r="M225" s="46"/>
    </row>
    <row r="226" spans="1:13" s="39" customFormat="1" ht="36" x14ac:dyDescent="0.2">
      <c r="A226" s="30" t="s">
        <v>136</v>
      </c>
      <c r="B226" s="31" t="s">
        <v>693</v>
      </c>
      <c r="C226" s="32" t="s">
        <v>694</v>
      </c>
      <c r="D226" s="33" t="s">
        <v>689</v>
      </c>
      <c r="E226" s="34"/>
      <c r="F226" s="35">
        <v>2</v>
      </c>
      <c r="G226" s="36">
        <v>5461.69</v>
      </c>
      <c r="H226" s="36">
        <v>2912.7</v>
      </c>
      <c r="I226" s="37">
        <v>10923</v>
      </c>
      <c r="J226" s="37">
        <v>5825</v>
      </c>
      <c r="K226" s="37">
        <v>1877</v>
      </c>
      <c r="L226" s="37">
        <v>5531</v>
      </c>
      <c r="M226" s="38">
        <v>17770</v>
      </c>
    </row>
    <row r="227" spans="1:13" s="39" customFormat="1" x14ac:dyDescent="0.25">
      <c r="A227" s="40"/>
      <c r="B227" s="41"/>
      <c r="C227" s="42" t="s">
        <v>690</v>
      </c>
      <c r="D227" s="43"/>
      <c r="E227" s="44"/>
      <c r="F227" s="43"/>
      <c r="G227" s="45">
        <v>1610.46</v>
      </c>
      <c r="H227" s="45">
        <v>733.05</v>
      </c>
      <c r="I227" s="46">
        <v>3221</v>
      </c>
      <c r="J227" s="46">
        <v>1466</v>
      </c>
      <c r="K227" s="46"/>
      <c r="L227" s="46">
        <v>1316</v>
      </c>
      <c r="M227" s="46"/>
    </row>
    <row r="228" spans="1:13" s="39" customFormat="1" ht="38.25" x14ac:dyDescent="0.2">
      <c r="A228" s="30" t="s">
        <v>138</v>
      </c>
      <c r="B228" s="31" t="s">
        <v>695</v>
      </c>
      <c r="C228" s="32" t="s">
        <v>696</v>
      </c>
      <c r="D228" s="33" t="s">
        <v>575</v>
      </c>
      <c r="E228" s="34"/>
      <c r="F228" s="35">
        <v>1.0860000000000001</v>
      </c>
      <c r="G228" s="36">
        <v>26281</v>
      </c>
      <c r="H228" s="36" t="s">
        <v>595</v>
      </c>
      <c r="I228" s="37">
        <v>28541</v>
      </c>
      <c r="J228" s="37" t="s">
        <v>595</v>
      </c>
      <c r="K228" s="37">
        <v>28541</v>
      </c>
      <c r="L228" s="37" t="s">
        <v>595</v>
      </c>
      <c r="M228" s="38">
        <v>30824</v>
      </c>
    </row>
    <row r="229" spans="1:13" s="39" customFormat="1" x14ac:dyDescent="0.25">
      <c r="A229" s="40"/>
      <c r="B229" s="41"/>
      <c r="C229" s="42" t="s">
        <v>613</v>
      </c>
      <c r="D229" s="43"/>
      <c r="E229" s="44"/>
      <c r="F229" s="43"/>
      <c r="G229" s="45" t="s">
        <v>595</v>
      </c>
      <c r="H229" s="45" t="s">
        <v>595</v>
      </c>
      <c r="I229" s="46" t="s">
        <v>595</v>
      </c>
      <c r="J229" s="46" t="s">
        <v>595</v>
      </c>
      <c r="K229" s="46"/>
      <c r="L229" s="46">
        <v>2283</v>
      </c>
      <c r="M229" s="46"/>
    </row>
    <row r="230" spans="1:13" s="39" customFormat="1" ht="38.25" x14ac:dyDescent="0.2">
      <c r="A230" s="30" t="s">
        <v>140</v>
      </c>
      <c r="B230" s="31" t="s">
        <v>695</v>
      </c>
      <c r="C230" s="32" t="s">
        <v>697</v>
      </c>
      <c r="D230" s="33" t="s">
        <v>575</v>
      </c>
      <c r="E230" s="34"/>
      <c r="F230" s="35">
        <v>4.71</v>
      </c>
      <c r="G230" s="36">
        <v>26281</v>
      </c>
      <c r="H230" s="36" t="s">
        <v>595</v>
      </c>
      <c r="I230" s="37">
        <v>123784</v>
      </c>
      <c r="J230" s="37" t="s">
        <v>595</v>
      </c>
      <c r="K230" s="37">
        <v>123784</v>
      </c>
      <c r="L230" s="37" t="s">
        <v>595</v>
      </c>
      <c r="M230" s="38">
        <v>133687</v>
      </c>
    </row>
    <row r="231" spans="1:13" s="39" customFormat="1" x14ac:dyDescent="0.25">
      <c r="A231" s="40"/>
      <c r="B231" s="41"/>
      <c r="C231" s="42" t="s">
        <v>613</v>
      </c>
      <c r="D231" s="43"/>
      <c r="E231" s="44"/>
      <c r="F231" s="43"/>
      <c r="G231" s="45" t="s">
        <v>595</v>
      </c>
      <c r="H231" s="45" t="s">
        <v>595</v>
      </c>
      <c r="I231" s="46" t="s">
        <v>595</v>
      </c>
      <c r="J231" s="46" t="s">
        <v>595</v>
      </c>
      <c r="K231" s="46"/>
      <c r="L231" s="46">
        <v>9903</v>
      </c>
      <c r="M231" s="46"/>
    </row>
    <row r="232" spans="1:13" s="39" customFormat="1" ht="60" x14ac:dyDescent="0.2">
      <c r="A232" s="30" t="s">
        <v>142</v>
      </c>
      <c r="B232" s="31" t="s">
        <v>597</v>
      </c>
      <c r="C232" s="32" t="s">
        <v>698</v>
      </c>
      <c r="D232" s="33" t="s">
        <v>575</v>
      </c>
      <c r="E232" s="34"/>
      <c r="F232" s="35">
        <v>0.1</v>
      </c>
      <c r="G232" s="36">
        <v>36773.21</v>
      </c>
      <c r="H232" s="36">
        <v>2771.44</v>
      </c>
      <c r="I232" s="37">
        <v>3677</v>
      </c>
      <c r="J232" s="37">
        <v>277</v>
      </c>
      <c r="K232" s="37">
        <v>2669</v>
      </c>
      <c r="L232" s="37">
        <v>728</v>
      </c>
      <c r="M232" s="38">
        <v>4758</v>
      </c>
    </row>
    <row r="233" spans="1:13" s="39" customFormat="1" x14ac:dyDescent="0.25">
      <c r="A233" s="40"/>
      <c r="B233" s="41"/>
      <c r="C233" s="42" t="s">
        <v>576</v>
      </c>
      <c r="D233" s="43"/>
      <c r="E233" s="44"/>
      <c r="F233" s="43"/>
      <c r="G233" s="45">
        <v>7311.54</v>
      </c>
      <c r="H233" s="45">
        <v>691.76</v>
      </c>
      <c r="I233" s="46">
        <v>731</v>
      </c>
      <c r="J233" s="46">
        <v>69</v>
      </c>
      <c r="K233" s="46"/>
      <c r="L233" s="46">
        <v>352</v>
      </c>
      <c r="M233" s="46"/>
    </row>
    <row r="234" spans="1:13" s="53" customFormat="1" ht="12" x14ac:dyDescent="0.25">
      <c r="A234" s="47"/>
      <c r="B234" s="48"/>
      <c r="C234" s="49" t="s">
        <v>577</v>
      </c>
      <c r="D234" s="48"/>
      <c r="E234" s="50"/>
      <c r="F234" s="51"/>
      <c r="G234" s="51"/>
      <c r="H234" s="51"/>
      <c r="I234" s="52"/>
      <c r="J234" s="52"/>
      <c r="K234" s="51"/>
      <c r="L234" s="52"/>
      <c r="M234" s="52"/>
    </row>
    <row r="235" spans="1:13" s="8" customFormat="1" outlineLevel="1" x14ac:dyDescent="0.25">
      <c r="A235" s="54" t="s">
        <v>699</v>
      </c>
      <c r="B235" s="55" t="s">
        <v>579</v>
      </c>
      <c r="C235" s="56" t="s">
        <v>580</v>
      </c>
      <c r="D235" s="55" t="s">
        <v>581</v>
      </c>
      <c r="E235" s="57">
        <v>8.8200000000000001E-2</v>
      </c>
      <c r="F235" s="57">
        <v>8.8199999999999997E-3</v>
      </c>
      <c r="G235" s="58">
        <v>7094</v>
      </c>
      <c r="H235" s="59"/>
      <c r="I235" s="60"/>
      <c r="J235" s="60"/>
      <c r="K235" s="60">
        <v>63</v>
      </c>
      <c r="L235" s="61"/>
      <c r="M235" s="61"/>
    </row>
    <row r="236" spans="1:13" s="39" customFormat="1" ht="36" x14ac:dyDescent="0.2">
      <c r="A236" s="30" t="s">
        <v>143</v>
      </c>
      <c r="B236" s="31" t="s">
        <v>700</v>
      </c>
      <c r="C236" s="32" t="s">
        <v>701</v>
      </c>
      <c r="D236" s="33" t="s">
        <v>702</v>
      </c>
      <c r="E236" s="34"/>
      <c r="F236" s="35">
        <v>5.36</v>
      </c>
      <c r="G236" s="36">
        <v>1820.54</v>
      </c>
      <c r="H236" s="36">
        <v>24.3</v>
      </c>
      <c r="I236" s="37">
        <v>9758</v>
      </c>
      <c r="J236" s="37">
        <v>130</v>
      </c>
      <c r="K236" s="37">
        <v>4422</v>
      </c>
      <c r="L236" s="37">
        <v>4902</v>
      </c>
      <c r="M236" s="38">
        <v>15833</v>
      </c>
    </row>
    <row r="237" spans="1:13" s="39" customFormat="1" x14ac:dyDescent="0.25">
      <c r="A237" s="40"/>
      <c r="B237" s="41"/>
      <c r="C237" s="42" t="s">
        <v>703</v>
      </c>
      <c r="D237" s="43"/>
      <c r="E237" s="44"/>
      <c r="F237" s="43"/>
      <c r="G237" s="45">
        <v>971.24</v>
      </c>
      <c r="H237" s="45">
        <v>12.15</v>
      </c>
      <c r="I237" s="46">
        <v>5206</v>
      </c>
      <c r="J237" s="46">
        <v>65</v>
      </c>
      <c r="K237" s="46"/>
      <c r="L237" s="46">
        <v>1173</v>
      </c>
      <c r="M237" s="46"/>
    </row>
    <row r="238" spans="1:13" s="39" customFormat="1" ht="36" x14ac:dyDescent="0.2">
      <c r="A238" s="30" t="s">
        <v>145</v>
      </c>
      <c r="B238" s="31" t="s">
        <v>704</v>
      </c>
      <c r="C238" s="32" t="s">
        <v>705</v>
      </c>
      <c r="D238" s="33" t="s">
        <v>706</v>
      </c>
      <c r="E238" s="34"/>
      <c r="F238" s="35">
        <v>4.6100000000000003</v>
      </c>
      <c r="G238" s="36">
        <v>17926.939999999999</v>
      </c>
      <c r="H238" s="36">
        <v>5489.25</v>
      </c>
      <c r="I238" s="37">
        <v>82643</v>
      </c>
      <c r="J238" s="37">
        <v>25305</v>
      </c>
      <c r="K238" s="37">
        <v>12875</v>
      </c>
      <c r="L238" s="37">
        <v>47080</v>
      </c>
      <c r="M238" s="38">
        <v>140101</v>
      </c>
    </row>
    <row r="239" spans="1:13" s="39" customFormat="1" x14ac:dyDescent="0.25">
      <c r="A239" s="40"/>
      <c r="B239" s="41"/>
      <c r="C239" s="42" t="s">
        <v>703</v>
      </c>
      <c r="D239" s="43"/>
      <c r="E239" s="44"/>
      <c r="F239" s="43"/>
      <c r="G239" s="45">
        <v>9645.01</v>
      </c>
      <c r="H239" s="45">
        <v>1336.33</v>
      </c>
      <c r="I239" s="46">
        <v>44463</v>
      </c>
      <c r="J239" s="46">
        <v>6160</v>
      </c>
      <c r="K239" s="46"/>
      <c r="L239" s="46">
        <v>10378</v>
      </c>
      <c r="M239" s="46"/>
    </row>
    <row r="240" spans="1:13" s="39" customFormat="1" ht="48" x14ac:dyDescent="0.2">
      <c r="A240" s="30" t="s">
        <v>147</v>
      </c>
      <c r="B240" s="31" t="s">
        <v>707</v>
      </c>
      <c r="C240" s="32" t="s">
        <v>708</v>
      </c>
      <c r="D240" s="33" t="s">
        <v>709</v>
      </c>
      <c r="E240" s="34"/>
      <c r="F240" s="35">
        <v>304.44769860000002</v>
      </c>
      <c r="G240" s="36">
        <v>285</v>
      </c>
      <c r="H240" s="36" t="s">
        <v>595</v>
      </c>
      <c r="I240" s="37">
        <v>86768</v>
      </c>
      <c r="J240" s="37" t="s">
        <v>595</v>
      </c>
      <c r="K240" s="37">
        <v>86768</v>
      </c>
      <c r="L240" s="37" t="s">
        <v>595</v>
      </c>
      <c r="M240" s="38">
        <v>93709</v>
      </c>
    </row>
    <row r="241" spans="1:13" s="39" customFormat="1" x14ac:dyDescent="0.25">
      <c r="A241" s="40"/>
      <c r="B241" s="41"/>
      <c r="C241" s="42" t="s">
        <v>613</v>
      </c>
      <c r="D241" s="43"/>
      <c r="E241" s="44"/>
      <c r="F241" s="43"/>
      <c r="G241" s="45" t="s">
        <v>595</v>
      </c>
      <c r="H241" s="45" t="s">
        <v>595</v>
      </c>
      <c r="I241" s="46" t="s">
        <v>595</v>
      </c>
      <c r="J241" s="46" t="s">
        <v>595</v>
      </c>
      <c r="K241" s="46"/>
      <c r="L241" s="46">
        <v>6941</v>
      </c>
      <c r="M241" s="46"/>
    </row>
    <row r="242" spans="1:13" s="39" customFormat="1" ht="60" x14ac:dyDescent="0.2">
      <c r="A242" s="30" t="s">
        <v>148</v>
      </c>
      <c r="B242" s="31" t="s">
        <v>710</v>
      </c>
      <c r="C242" s="32" t="s">
        <v>711</v>
      </c>
      <c r="D242" s="33" t="s">
        <v>706</v>
      </c>
      <c r="E242" s="34"/>
      <c r="F242" s="35">
        <v>0.45900000000000002</v>
      </c>
      <c r="G242" s="36">
        <v>56258.62</v>
      </c>
      <c r="H242" s="36">
        <v>5745.87</v>
      </c>
      <c r="I242" s="37">
        <v>25823</v>
      </c>
      <c r="J242" s="37">
        <v>2637</v>
      </c>
      <c r="K242" s="37">
        <v>16119</v>
      </c>
      <c r="L242" s="37">
        <v>7267</v>
      </c>
      <c r="M242" s="38">
        <v>35738</v>
      </c>
    </row>
    <row r="243" spans="1:13" s="39" customFormat="1" x14ac:dyDescent="0.25">
      <c r="A243" s="40"/>
      <c r="B243" s="41"/>
      <c r="C243" s="42" t="s">
        <v>703</v>
      </c>
      <c r="D243" s="43"/>
      <c r="E243" s="44"/>
      <c r="F243" s="43"/>
      <c r="G243" s="45">
        <v>15396.97</v>
      </c>
      <c r="H243" s="45">
        <v>1627.89</v>
      </c>
      <c r="I243" s="46">
        <v>7067</v>
      </c>
      <c r="J243" s="46">
        <v>747</v>
      </c>
      <c r="K243" s="46"/>
      <c r="L243" s="46">
        <v>2647</v>
      </c>
      <c r="M243" s="46"/>
    </row>
    <row r="244" spans="1:13" s="53" customFormat="1" ht="12" x14ac:dyDescent="0.25">
      <c r="A244" s="47"/>
      <c r="B244" s="48"/>
      <c r="C244" s="49" t="s">
        <v>577</v>
      </c>
      <c r="D244" s="48"/>
      <c r="E244" s="50"/>
      <c r="F244" s="51"/>
      <c r="G244" s="51"/>
      <c r="H244" s="51"/>
      <c r="I244" s="52"/>
      <c r="J244" s="52"/>
      <c r="K244" s="51"/>
      <c r="L244" s="52"/>
      <c r="M244" s="52"/>
    </row>
    <row r="245" spans="1:13" s="8" customFormat="1" ht="19.5" outlineLevel="1" x14ac:dyDescent="0.25">
      <c r="A245" s="54" t="s">
        <v>712</v>
      </c>
      <c r="B245" s="55" t="s">
        <v>713</v>
      </c>
      <c r="C245" s="56" t="s">
        <v>714</v>
      </c>
      <c r="D245" s="55" t="s">
        <v>715</v>
      </c>
      <c r="E245" s="57">
        <v>0.29568</v>
      </c>
      <c r="F245" s="57">
        <v>0.135717</v>
      </c>
      <c r="G245" s="58">
        <v>100550</v>
      </c>
      <c r="H245" s="59"/>
      <c r="I245" s="60"/>
      <c r="J245" s="60"/>
      <c r="K245" s="60">
        <v>13646</v>
      </c>
      <c r="L245" s="61"/>
      <c r="M245" s="61"/>
    </row>
    <row r="246" spans="1:13" s="39" customFormat="1" ht="36" x14ac:dyDescent="0.2">
      <c r="A246" s="30" t="s">
        <v>150</v>
      </c>
      <c r="B246" s="31" t="s">
        <v>716</v>
      </c>
      <c r="C246" s="32" t="s">
        <v>717</v>
      </c>
      <c r="D246" s="33" t="s">
        <v>689</v>
      </c>
      <c r="E246" s="34"/>
      <c r="F246" s="35">
        <v>3</v>
      </c>
      <c r="G246" s="36">
        <v>1113.4000000000001</v>
      </c>
      <c r="H246" s="36">
        <v>497.78</v>
      </c>
      <c r="I246" s="37">
        <v>3340</v>
      </c>
      <c r="J246" s="37">
        <v>1494</v>
      </c>
      <c r="K246" s="37">
        <v>675</v>
      </c>
      <c r="L246" s="37">
        <v>1811</v>
      </c>
      <c r="M246" s="38">
        <v>5563</v>
      </c>
    </row>
    <row r="247" spans="1:13" s="39" customFormat="1" x14ac:dyDescent="0.25">
      <c r="A247" s="40"/>
      <c r="B247" s="41"/>
      <c r="C247" s="42" t="s">
        <v>690</v>
      </c>
      <c r="D247" s="43"/>
      <c r="E247" s="44"/>
      <c r="F247" s="43"/>
      <c r="G247" s="45">
        <v>390.44</v>
      </c>
      <c r="H247" s="45">
        <v>121.18</v>
      </c>
      <c r="I247" s="46">
        <v>1171</v>
      </c>
      <c r="J247" s="46">
        <v>364</v>
      </c>
      <c r="K247" s="46"/>
      <c r="L247" s="46">
        <v>412</v>
      </c>
      <c r="M247" s="46"/>
    </row>
    <row r="248" spans="1:13" s="39" customFormat="1" ht="36" x14ac:dyDescent="0.2">
      <c r="A248" s="30" t="s">
        <v>152</v>
      </c>
      <c r="B248" s="31" t="s">
        <v>718</v>
      </c>
      <c r="C248" s="32" t="s">
        <v>719</v>
      </c>
      <c r="D248" s="33" t="s">
        <v>575</v>
      </c>
      <c r="E248" s="34"/>
      <c r="F248" s="35">
        <v>8.6999999999999994E-2</v>
      </c>
      <c r="G248" s="36">
        <v>249023</v>
      </c>
      <c r="H248" s="36" t="s">
        <v>595</v>
      </c>
      <c r="I248" s="37">
        <v>21665</v>
      </c>
      <c r="J248" s="37" t="s">
        <v>595</v>
      </c>
      <c r="K248" s="37">
        <v>21665</v>
      </c>
      <c r="L248" s="37" t="s">
        <v>595</v>
      </c>
      <c r="M248" s="38">
        <v>23398</v>
      </c>
    </row>
    <row r="249" spans="1:13" s="39" customFormat="1" x14ac:dyDescent="0.25">
      <c r="A249" s="40"/>
      <c r="B249" s="41"/>
      <c r="C249" s="42" t="s">
        <v>613</v>
      </c>
      <c r="D249" s="43"/>
      <c r="E249" s="44"/>
      <c r="F249" s="43"/>
      <c r="G249" s="45" t="s">
        <v>595</v>
      </c>
      <c r="H249" s="45" t="s">
        <v>595</v>
      </c>
      <c r="I249" s="46" t="s">
        <v>595</v>
      </c>
      <c r="J249" s="46" t="s">
        <v>595</v>
      </c>
      <c r="K249" s="46"/>
      <c r="L249" s="46">
        <v>1733</v>
      </c>
      <c r="M249" s="46"/>
    </row>
    <row r="250" spans="1:13" s="39" customFormat="1" ht="36" x14ac:dyDescent="0.2">
      <c r="A250" s="30" t="s">
        <v>154</v>
      </c>
      <c r="B250" s="31" t="s">
        <v>720</v>
      </c>
      <c r="C250" s="32" t="s">
        <v>721</v>
      </c>
      <c r="D250" s="33" t="s">
        <v>722</v>
      </c>
      <c r="E250" s="34"/>
      <c r="F250" s="35">
        <v>1.5</v>
      </c>
      <c r="G250" s="36">
        <v>2936.33</v>
      </c>
      <c r="H250" s="36">
        <v>7.08</v>
      </c>
      <c r="I250" s="37">
        <v>4404</v>
      </c>
      <c r="J250" s="37">
        <v>11</v>
      </c>
      <c r="K250" s="37">
        <v>2170</v>
      </c>
      <c r="L250" s="37">
        <v>2445</v>
      </c>
      <c r="M250" s="38">
        <v>7397</v>
      </c>
    </row>
    <row r="251" spans="1:13" s="39" customFormat="1" x14ac:dyDescent="0.25">
      <c r="A251" s="40"/>
      <c r="B251" s="41"/>
      <c r="C251" s="42" t="s">
        <v>723</v>
      </c>
      <c r="D251" s="43"/>
      <c r="E251" s="44"/>
      <c r="F251" s="43"/>
      <c r="G251" s="45">
        <v>1482.1</v>
      </c>
      <c r="H251" s="45" t="s">
        <v>595</v>
      </c>
      <c r="I251" s="46">
        <v>2223</v>
      </c>
      <c r="J251" s="46" t="s">
        <v>595</v>
      </c>
      <c r="K251" s="46"/>
      <c r="L251" s="46">
        <v>548</v>
      </c>
      <c r="M251" s="46"/>
    </row>
    <row r="252" spans="1:13" s="39" customFormat="1" ht="36" x14ac:dyDescent="0.2">
      <c r="A252" s="30" t="s">
        <v>156</v>
      </c>
      <c r="B252" s="31" t="s">
        <v>724</v>
      </c>
      <c r="C252" s="32" t="s">
        <v>725</v>
      </c>
      <c r="D252" s="33" t="s">
        <v>646</v>
      </c>
      <c r="E252" s="34"/>
      <c r="F252" s="35">
        <v>1</v>
      </c>
      <c r="G252" s="36">
        <v>2717</v>
      </c>
      <c r="H252" s="36" t="s">
        <v>595</v>
      </c>
      <c r="I252" s="37">
        <v>2717</v>
      </c>
      <c r="J252" s="37" t="s">
        <v>595</v>
      </c>
      <c r="K252" s="37">
        <v>2717</v>
      </c>
      <c r="L252" s="37" t="s">
        <v>595</v>
      </c>
      <c r="M252" s="38">
        <v>2934</v>
      </c>
    </row>
    <row r="253" spans="1:13" s="39" customFormat="1" x14ac:dyDescent="0.25">
      <c r="A253" s="40"/>
      <c r="B253" s="41"/>
      <c r="C253" s="42" t="s">
        <v>613</v>
      </c>
      <c r="D253" s="43"/>
      <c r="E253" s="44"/>
      <c r="F253" s="43"/>
      <c r="G253" s="45" t="s">
        <v>595</v>
      </c>
      <c r="H253" s="45" t="s">
        <v>595</v>
      </c>
      <c r="I253" s="46" t="s">
        <v>595</v>
      </c>
      <c r="J253" s="46" t="s">
        <v>595</v>
      </c>
      <c r="K253" s="46"/>
      <c r="L253" s="46">
        <v>217</v>
      </c>
      <c r="M253" s="46"/>
    </row>
    <row r="254" spans="1:13" s="39" customFormat="1" ht="36" x14ac:dyDescent="0.2">
      <c r="A254" s="30" t="s">
        <v>158</v>
      </c>
      <c r="B254" s="31" t="s">
        <v>726</v>
      </c>
      <c r="C254" s="32" t="s">
        <v>727</v>
      </c>
      <c r="D254" s="33" t="s">
        <v>646</v>
      </c>
      <c r="E254" s="34"/>
      <c r="F254" s="35">
        <v>0.5</v>
      </c>
      <c r="G254" s="36">
        <v>18250</v>
      </c>
      <c r="H254" s="36" t="s">
        <v>595</v>
      </c>
      <c r="I254" s="37">
        <v>9125</v>
      </c>
      <c r="J254" s="37" t="s">
        <v>595</v>
      </c>
      <c r="K254" s="37">
        <v>9125</v>
      </c>
      <c r="L254" s="37" t="s">
        <v>595</v>
      </c>
      <c r="M254" s="38">
        <v>9855</v>
      </c>
    </row>
    <row r="255" spans="1:13" s="39" customFormat="1" x14ac:dyDescent="0.25">
      <c r="A255" s="40"/>
      <c r="B255" s="41"/>
      <c r="C255" s="42" t="s">
        <v>613</v>
      </c>
      <c r="D255" s="43"/>
      <c r="E255" s="44"/>
      <c r="F255" s="43"/>
      <c r="G255" s="45" t="s">
        <v>595</v>
      </c>
      <c r="H255" s="45" t="s">
        <v>595</v>
      </c>
      <c r="I255" s="46" t="s">
        <v>595</v>
      </c>
      <c r="J255" s="46" t="s">
        <v>595</v>
      </c>
      <c r="K255" s="46"/>
      <c r="L255" s="46">
        <v>730</v>
      </c>
      <c r="M255" s="46"/>
    </row>
    <row r="256" spans="1:13" s="39" customFormat="1" ht="60" x14ac:dyDescent="0.2">
      <c r="A256" s="30" t="s">
        <v>160</v>
      </c>
      <c r="B256" s="31" t="s">
        <v>728</v>
      </c>
      <c r="C256" s="32" t="s">
        <v>729</v>
      </c>
      <c r="D256" s="33" t="s">
        <v>689</v>
      </c>
      <c r="E256" s="34"/>
      <c r="F256" s="35">
        <v>2</v>
      </c>
      <c r="G256" s="36">
        <v>18803.32</v>
      </c>
      <c r="H256" s="36">
        <v>3038</v>
      </c>
      <c r="I256" s="37">
        <v>37607</v>
      </c>
      <c r="J256" s="37">
        <v>6076</v>
      </c>
      <c r="K256" s="37">
        <v>20109</v>
      </c>
      <c r="L256" s="37">
        <v>16181</v>
      </c>
      <c r="M256" s="38">
        <v>58091</v>
      </c>
    </row>
    <row r="257" spans="1:13" s="39" customFormat="1" x14ac:dyDescent="0.25">
      <c r="A257" s="40"/>
      <c r="B257" s="41"/>
      <c r="C257" s="42" t="s">
        <v>690</v>
      </c>
      <c r="D257" s="43"/>
      <c r="E257" s="44"/>
      <c r="F257" s="43"/>
      <c r="G257" s="45">
        <v>5711.07</v>
      </c>
      <c r="H257" s="45">
        <v>1145.1600000000001</v>
      </c>
      <c r="I257" s="46">
        <v>11422</v>
      </c>
      <c r="J257" s="46">
        <v>2290</v>
      </c>
      <c r="K257" s="46"/>
      <c r="L257" s="46">
        <v>4303</v>
      </c>
      <c r="M257" s="46"/>
    </row>
    <row r="258" spans="1:13" s="39" customFormat="1" ht="60" x14ac:dyDescent="0.2">
      <c r="A258" s="30" t="s">
        <v>162</v>
      </c>
      <c r="B258" s="31" t="s">
        <v>730</v>
      </c>
      <c r="C258" s="32" t="s">
        <v>731</v>
      </c>
      <c r="D258" s="33" t="s">
        <v>622</v>
      </c>
      <c r="E258" s="34"/>
      <c r="F258" s="35">
        <v>10.8</v>
      </c>
      <c r="G258" s="36">
        <v>10610</v>
      </c>
      <c r="H258" s="36" t="s">
        <v>595</v>
      </c>
      <c r="I258" s="37">
        <v>114588</v>
      </c>
      <c r="J258" s="37" t="s">
        <v>595</v>
      </c>
      <c r="K258" s="37">
        <v>114588</v>
      </c>
      <c r="L258" s="37" t="s">
        <v>595</v>
      </c>
      <c r="M258" s="38">
        <v>123755</v>
      </c>
    </row>
    <row r="259" spans="1:13" s="39" customFormat="1" x14ac:dyDescent="0.25">
      <c r="A259" s="40"/>
      <c r="B259" s="41"/>
      <c r="C259" s="42" t="s">
        <v>613</v>
      </c>
      <c r="D259" s="43"/>
      <c r="E259" s="44"/>
      <c r="F259" s="43"/>
      <c r="G259" s="45" t="s">
        <v>595</v>
      </c>
      <c r="H259" s="45" t="s">
        <v>595</v>
      </c>
      <c r="I259" s="46" t="s">
        <v>595</v>
      </c>
      <c r="J259" s="46" t="s">
        <v>595</v>
      </c>
      <c r="K259" s="46"/>
      <c r="L259" s="46">
        <v>9167</v>
      </c>
      <c r="M259" s="46"/>
    </row>
    <row r="260" spans="1:13" s="39" customFormat="1" ht="60" x14ac:dyDescent="0.2">
      <c r="A260" s="30" t="s">
        <v>164</v>
      </c>
      <c r="B260" s="31" t="s">
        <v>732</v>
      </c>
      <c r="C260" s="32" t="s">
        <v>733</v>
      </c>
      <c r="D260" s="33" t="s">
        <v>622</v>
      </c>
      <c r="E260" s="34"/>
      <c r="F260" s="35">
        <v>1.89</v>
      </c>
      <c r="G260" s="36">
        <v>6266.73</v>
      </c>
      <c r="H260" s="36">
        <v>1466.97</v>
      </c>
      <c r="I260" s="37">
        <v>11844</v>
      </c>
      <c r="J260" s="37">
        <v>2773</v>
      </c>
      <c r="K260" s="37">
        <v>4263</v>
      </c>
      <c r="L260" s="37">
        <v>5034</v>
      </c>
      <c r="M260" s="38">
        <v>18229</v>
      </c>
    </row>
    <row r="261" spans="1:13" s="39" customFormat="1" x14ac:dyDescent="0.25">
      <c r="A261" s="40"/>
      <c r="B261" s="41"/>
      <c r="C261" s="42" t="s">
        <v>734</v>
      </c>
      <c r="D261" s="43"/>
      <c r="E261" s="44"/>
      <c r="F261" s="43"/>
      <c r="G261" s="45">
        <v>2543.84</v>
      </c>
      <c r="H261" s="45">
        <v>415.81</v>
      </c>
      <c r="I261" s="46">
        <v>4808</v>
      </c>
      <c r="J261" s="46">
        <v>786</v>
      </c>
      <c r="K261" s="46"/>
      <c r="L261" s="46">
        <v>1350</v>
      </c>
      <c r="M261" s="46"/>
    </row>
    <row r="262" spans="1:13" s="53" customFormat="1" ht="12" x14ac:dyDescent="0.25">
      <c r="A262" s="47"/>
      <c r="B262" s="48"/>
      <c r="C262" s="49" t="s">
        <v>577</v>
      </c>
      <c r="D262" s="48"/>
      <c r="E262" s="50"/>
      <c r="F262" s="51"/>
      <c r="G262" s="51"/>
      <c r="H262" s="51"/>
      <c r="I262" s="52"/>
      <c r="J262" s="52"/>
      <c r="K262" s="51"/>
      <c r="L262" s="52"/>
      <c r="M262" s="52"/>
    </row>
    <row r="263" spans="1:13" s="8" customFormat="1" ht="19.5" outlineLevel="1" x14ac:dyDescent="0.25">
      <c r="A263" s="54" t="s">
        <v>735</v>
      </c>
      <c r="B263" s="55" t="s">
        <v>736</v>
      </c>
      <c r="C263" s="56" t="s">
        <v>737</v>
      </c>
      <c r="D263" s="55" t="s">
        <v>709</v>
      </c>
      <c r="E263" s="57">
        <v>0.432</v>
      </c>
      <c r="F263" s="57">
        <v>0.81647999999999998</v>
      </c>
      <c r="G263" s="58">
        <v>3762</v>
      </c>
      <c r="H263" s="59"/>
      <c r="I263" s="60"/>
      <c r="J263" s="60"/>
      <c r="K263" s="60">
        <v>3072</v>
      </c>
      <c r="L263" s="61"/>
      <c r="M263" s="61"/>
    </row>
    <row r="264" spans="1:13" s="39" customFormat="1" ht="60" x14ac:dyDescent="0.2">
      <c r="A264" s="30" t="s">
        <v>166</v>
      </c>
      <c r="B264" s="31" t="s">
        <v>738</v>
      </c>
      <c r="C264" s="32" t="s">
        <v>739</v>
      </c>
      <c r="D264" s="33" t="s">
        <v>622</v>
      </c>
      <c r="E264" s="34"/>
      <c r="F264" s="35">
        <v>1.89</v>
      </c>
      <c r="G264" s="36">
        <v>18485</v>
      </c>
      <c r="H264" s="36" t="s">
        <v>595</v>
      </c>
      <c r="I264" s="37">
        <v>34937</v>
      </c>
      <c r="J264" s="37" t="s">
        <v>595</v>
      </c>
      <c r="K264" s="37">
        <v>34937</v>
      </c>
      <c r="L264" s="37" t="s">
        <v>595</v>
      </c>
      <c r="M264" s="38">
        <v>37732</v>
      </c>
    </row>
    <row r="265" spans="1:13" s="39" customFormat="1" x14ac:dyDescent="0.25">
      <c r="A265" s="40"/>
      <c r="B265" s="41"/>
      <c r="C265" s="42" t="s">
        <v>613</v>
      </c>
      <c r="D265" s="43"/>
      <c r="E265" s="44"/>
      <c r="F265" s="43"/>
      <c r="G265" s="45" t="s">
        <v>595</v>
      </c>
      <c r="H265" s="45" t="s">
        <v>595</v>
      </c>
      <c r="I265" s="46" t="s">
        <v>595</v>
      </c>
      <c r="J265" s="46" t="s">
        <v>595</v>
      </c>
      <c r="K265" s="46"/>
      <c r="L265" s="46">
        <v>2795</v>
      </c>
      <c r="M265" s="46"/>
    </row>
    <row r="266" spans="1:13" s="39" customFormat="1" ht="24" x14ac:dyDescent="0.2">
      <c r="A266" s="30" t="s">
        <v>168</v>
      </c>
      <c r="B266" s="31" t="s">
        <v>740</v>
      </c>
      <c r="C266" s="32" t="s">
        <v>741</v>
      </c>
      <c r="D266" s="33" t="s">
        <v>709</v>
      </c>
      <c r="E266" s="34"/>
      <c r="F266" s="35">
        <v>2</v>
      </c>
      <c r="G266" s="36">
        <v>508</v>
      </c>
      <c r="H266" s="36" t="s">
        <v>595</v>
      </c>
      <c r="I266" s="37">
        <v>1016</v>
      </c>
      <c r="J266" s="37" t="s">
        <v>595</v>
      </c>
      <c r="K266" s="37">
        <v>1016</v>
      </c>
      <c r="L266" s="37" t="s">
        <v>595</v>
      </c>
      <c r="M266" s="38">
        <v>1097</v>
      </c>
    </row>
    <row r="267" spans="1:13" s="39" customFormat="1" x14ac:dyDescent="0.25">
      <c r="A267" s="40"/>
      <c r="B267" s="41"/>
      <c r="C267" s="42" t="s">
        <v>613</v>
      </c>
      <c r="D267" s="43"/>
      <c r="E267" s="44"/>
      <c r="F267" s="43"/>
      <c r="G267" s="45" t="s">
        <v>595</v>
      </c>
      <c r="H267" s="45" t="s">
        <v>595</v>
      </c>
      <c r="I267" s="46" t="s">
        <v>595</v>
      </c>
      <c r="J267" s="46" t="s">
        <v>595</v>
      </c>
      <c r="K267" s="46"/>
      <c r="L267" s="46">
        <v>81</v>
      </c>
      <c r="M267" s="46"/>
    </row>
    <row r="268" spans="1:13" s="39" customFormat="1" ht="48" x14ac:dyDescent="0.2">
      <c r="A268" s="30" t="s">
        <v>170</v>
      </c>
      <c r="B268" s="31" t="s">
        <v>742</v>
      </c>
      <c r="C268" s="32" t="s">
        <v>743</v>
      </c>
      <c r="D268" s="33" t="s">
        <v>709</v>
      </c>
      <c r="E268" s="34"/>
      <c r="F268" s="35">
        <v>1</v>
      </c>
      <c r="G268" s="36">
        <v>4844</v>
      </c>
      <c r="H268" s="36" t="s">
        <v>595</v>
      </c>
      <c r="I268" s="37">
        <v>4844</v>
      </c>
      <c r="J268" s="37" t="s">
        <v>595</v>
      </c>
      <c r="K268" s="37">
        <v>4844</v>
      </c>
      <c r="L268" s="37" t="s">
        <v>595</v>
      </c>
      <c r="M268" s="38">
        <v>5232</v>
      </c>
    </row>
    <row r="269" spans="1:13" s="39" customFormat="1" x14ac:dyDescent="0.25">
      <c r="A269" s="40"/>
      <c r="B269" s="41"/>
      <c r="C269" s="42" t="s">
        <v>613</v>
      </c>
      <c r="D269" s="43"/>
      <c r="E269" s="44"/>
      <c r="F269" s="43"/>
      <c r="G269" s="45" t="s">
        <v>595</v>
      </c>
      <c r="H269" s="45" t="s">
        <v>595</v>
      </c>
      <c r="I269" s="46" t="s">
        <v>595</v>
      </c>
      <c r="J269" s="46" t="s">
        <v>595</v>
      </c>
      <c r="K269" s="46"/>
      <c r="L269" s="46">
        <v>388</v>
      </c>
      <c r="M269" s="46"/>
    </row>
    <row r="270" spans="1:13" s="39" customFormat="1" ht="36" x14ac:dyDescent="0.2">
      <c r="A270" s="30" t="s">
        <v>172</v>
      </c>
      <c r="B270" s="31" t="s">
        <v>744</v>
      </c>
      <c r="C270" s="32" t="s">
        <v>745</v>
      </c>
      <c r="D270" s="33" t="s">
        <v>746</v>
      </c>
      <c r="E270" s="34"/>
      <c r="F270" s="35">
        <v>8.68</v>
      </c>
      <c r="G270" s="36">
        <v>222.14</v>
      </c>
      <c r="H270" s="36">
        <v>63.83</v>
      </c>
      <c r="I270" s="37">
        <v>1928</v>
      </c>
      <c r="J270" s="37">
        <v>555</v>
      </c>
      <c r="K270" s="37" t="s">
        <v>595</v>
      </c>
      <c r="L270" s="37">
        <v>1497</v>
      </c>
      <c r="M270" s="38">
        <v>3699</v>
      </c>
    </row>
    <row r="271" spans="1:13" s="39" customFormat="1" x14ac:dyDescent="0.25">
      <c r="A271" s="40"/>
      <c r="B271" s="41"/>
      <c r="C271" s="42" t="s">
        <v>747</v>
      </c>
      <c r="D271" s="43"/>
      <c r="E271" s="44"/>
      <c r="F271" s="43"/>
      <c r="G271" s="45">
        <v>158.22999999999999</v>
      </c>
      <c r="H271" s="45">
        <v>25.29</v>
      </c>
      <c r="I271" s="46">
        <v>1373</v>
      </c>
      <c r="J271" s="46">
        <v>220</v>
      </c>
      <c r="K271" s="46"/>
      <c r="L271" s="46">
        <v>274</v>
      </c>
      <c r="M271" s="46"/>
    </row>
    <row r="272" spans="1:13" s="39" customFormat="1" ht="38.25" x14ac:dyDescent="0.2">
      <c r="A272" s="30" t="s">
        <v>173</v>
      </c>
      <c r="B272" s="31" t="s">
        <v>748</v>
      </c>
      <c r="C272" s="32" t="s">
        <v>749</v>
      </c>
      <c r="D272" s="33" t="s">
        <v>750</v>
      </c>
      <c r="E272" s="34"/>
      <c r="F272" s="35">
        <v>0.86799999999999999</v>
      </c>
      <c r="G272" s="36">
        <v>37948.199999999997</v>
      </c>
      <c r="H272" s="36">
        <v>14.04</v>
      </c>
      <c r="I272" s="37">
        <v>32939</v>
      </c>
      <c r="J272" s="37">
        <v>12</v>
      </c>
      <c r="K272" s="37">
        <v>25914</v>
      </c>
      <c r="L272" s="37">
        <v>6593</v>
      </c>
      <c r="M272" s="38">
        <v>42694</v>
      </c>
    </row>
    <row r="273" spans="1:13" s="39" customFormat="1" x14ac:dyDescent="0.25">
      <c r="A273" s="40"/>
      <c r="B273" s="41"/>
      <c r="C273" s="42" t="s">
        <v>747</v>
      </c>
      <c r="D273" s="43"/>
      <c r="E273" s="44"/>
      <c r="F273" s="43"/>
      <c r="G273" s="45">
        <v>8079.85</v>
      </c>
      <c r="H273" s="45" t="s">
        <v>595</v>
      </c>
      <c r="I273" s="46">
        <v>7013</v>
      </c>
      <c r="J273" s="46" t="s">
        <v>595</v>
      </c>
      <c r="K273" s="46"/>
      <c r="L273" s="46">
        <v>3163</v>
      </c>
      <c r="M273" s="46"/>
    </row>
    <row r="274" spans="1:13" s="39" customFormat="1" ht="36" x14ac:dyDescent="0.2">
      <c r="A274" s="30" t="s">
        <v>174</v>
      </c>
      <c r="B274" s="31" t="s">
        <v>751</v>
      </c>
      <c r="C274" s="32" t="s">
        <v>752</v>
      </c>
      <c r="D274" s="33" t="s">
        <v>753</v>
      </c>
      <c r="E274" s="34"/>
      <c r="F274" s="35">
        <v>8.68</v>
      </c>
      <c r="G274" s="36">
        <v>1278.73</v>
      </c>
      <c r="H274" s="36">
        <v>50.61</v>
      </c>
      <c r="I274" s="37">
        <v>11099</v>
      </c>
      <c r="J274" s="37">
        <v>439</v>
      </c>
      <c r="K274" s="37">
        <v>4262</v>
      </c>
      <c r="L274" s="37">
        <v>6263</v>
      </c>
      <c r="M274" s="38">
        <v>18751</v>
      </c>
    </row>
    <row r="275" spans="1:13" s="39" customFormat="1" x14ac:dyDescent="0.25">
      <c r="A275" s="40"/>
      <c r="B275" s="41"/>
      <c r="C275" s="42" t="s">
        <v>747</v>
      </c>
      <c r="D275" s="43"/>
      <c r="E275" s="44"/>
      <c r="F275" s="43"/>
      <c r="G275" s="45">
        <v>737.04</v>
      </c>
      <c r="H275" s="45">
        <v>30.56</v>
      </c>
      <c r="I275" s="46">
        <v>6398</v>
      </c>
      <c r="J275" s="46">
        <v>265</v>
      </c>
      <c r="K275" s="46"/>
      <c r="L275" s="46">
        <v>1389</v>
      </c>
      <c r="M275" s="46"/>
    </row>
    <row r="276" spans="1:13" s="39" customFormat="1" ht="60" x14ac:dyDescent="0.2">
      <c r="A276" s="30" t="s">
        <v>176</v>
      </c>
      <c r="B276" s="31" t="s">
        <v>754</v>
      </c>
      <c r="C276" s="32" t="s">
        <v>755</v>
      </c>
      <c r="D276" s="33" t="s">
        <v>756</v>
      </c>
      <c r="E276" s="34"/>
      <c r="F276" s="35">
        <v>11.736000000000001</v>
      </c>
      <c r="G276" s="36">
        <v>2019.56</v>
      </c>
      <c r="H276" s="36">
        <v>48.41</v>
      </c>
      <c r="I276" s="37">
        <v>23702</v>
      </c>
      <c r="J276" s="37">
        <v>568</v>
      </c>
      <c r="K276" s="37">
        <v>17785</v>
      </c>
      <c r="L276" s="37">
        <v>5023</v>
      </c>
      <c r="M276" s="38">
        <v>31023</v>
      </c>
    </row>
    <row r="277" spans="1:13" s="39" customFormat="1" x14ac:dyDescent="0.25">
      <c r="A277" s="40"/>
      <c r="B277" s="41"/>
      <c r="C277" s="42" t="s">
        <v>757</v>
      </c>
      <c r="D277" s="43"/>
      <c r="E277" s="44"/>
      <c r="F277" s="43"/>
      <c r="G277" s="45">
        <v>455.77</v>
      </c>
      <c r="H277" s="45">
        <v>9.41</v>
      </c>
      <c r="I277" s="46">
        <v>5349</v>
      </c>
      <c r="J277" s="46">
        <v>110</v>
      </c>
      <c r="K277" s="46"/>
      <c r="L277" s="46">
        <v>2298</v>
      </c>
      <c r="M277" s="46"/>
    </row>
    <row r="278" spans="1:13" s="53" customFormat="1" ht="12" x14ac:dyDescent="0.25">
      <c r="A278" s="47"/>
      <c r="B278" s="48"/>
      <c r="C278" s="49" t="s">
        <v>577</v>
      </c>
      <c r="D278" s="48"/>
      <c r="E278" s="50"/>
      <c r="F278" s="51"/>
      <c r="G278" s="51"/>
      <c r="H278" s="51"/>
      <c r="I278" s="52"/>
      <c r="J278" s="52"/>
      <c r="K278" s="51"/>
      <c r="L278" s="52"/>
      <c r="M278" s="52"/>
    </row>
    <row r="279" spans="1:13" s="8" customFormat="1" ht="19.5" outlineLevel="1" x14ac:dyDescent="0.25">
      <c r="A279" s="54" t="s">
        <v>758</v>
      </c>
      <c r="B279" s="55" t="s">
        <v>759</v>
      </c>
      <c r="C279" s="56" t="s">
        <v>760</v>
      </c>
      <c r="D279" s="55" t="s">
        <v>584</v>
      </c>
      <c r="E279" s="57">
        <v>5.9999999999999995E-4</v>
      </c>
      <c r="F279" s="57">
        <v>7.0419999999999996E-3</v>
      </c>
      <c r="G279" s="58">
        <v>973152</v>
      </c>
      <c r="H279" s="59"/>
      <c r="I279" s="60"/>
      <c r="J279" s="60"/>
      <c r="K279" s="60">
        <v>6853</v>
      </c>
      <c r="L279" s="61"/>
      <c r="M279" s="61"/>
    </row>
    <row r="280" spans="1:13" s="39" customFormat="1" ht="36" x14ac:dyDescent="0.2">
      <c r="A280" s="30" t="s">
        <v>178</v>
      </c>
      <c r="B280" s="31" t="s">
        <v>761</v>
      </c>
      <c r="C280" s="32" t="s">
        <v>762</v>
      </c>
      <c r="D280" s="33" t="s">
        <v>763</v>
      </c>
      <c r="E280" s="34"/>
      <c r="F280" s="35">
        <v>1.8777600000000001</v>
      </c>
      <c r="G280" s="36">
        <v>9482.33</v>
      </c>
      <c r="H280" s="36">
        <v>3716.06</v>
      </c>
      <c r="I280" s="37">
        <v>17806</v>
      </c>
      <c r="J280" s="37">
        <v>6978</v>
      </c>
      <c r="K280" s="37" t="s">
        <v>595</v>
      </c>
      <c r="L280" s="37">
        <v>11745</v>
      </c>
      <c r="M280" s="38">
        <v>31915</v>
      </c>
    </row>
    <row r="281" spans="1:13" s="39" customFormat="1" x14ac:dyDescent="0.25">
      <c r="A281" s="40"/>
      <c r="B281" s="41"/>
      <c r="C281" s="42" t="s">
        <v>757</v>
      </c>
      <c r="D281" s="43"/>
      <c r="E281" s="44"/>
      <c r="F281" s="43"/>
      <c r="G281" s="45">
        <v>5766.27</v>
      </c>
      <c r="H281" s="45">
        <v>1032.6199999999999</v>
      </c>
      <c r="I281" s="46">
        <v>10828</v>
      </c>
      <c r="J281" s="46">
        <v>1939</v>
      </c>
      <c r="K281" s="46"/>
      <c r="L281" s="46">
        <v>2364</v>
      </c>
      <c r="M281" s="46"/>
    </row>
    <row r="282" spans="1:13" s="39" customFormat="1" ht="36" x14ac:dyDescent="0.2">
      <c r="A282" s="30" t="s">
        <v>180</v>
      </c>
      <c r="B282" s="31" t="s">
        <v>764</v>
      </c>
      <c r="C282" s="32" t="s">
        <v>765</v>
      </c>
      <c r="D282" s="33" t="s">
        <v>575</v>
      </c>
      <c r="E282" s="34"/>
      <c r="F282" s="35">
        <v>1.9340927999999999</v>
      </c>
      <c r="G282" s="36">
        <v>16996</v>
      </c>
      <c r="H282" s="36" t="s">
        <v>595</v>
      </c>
      <c r="I282" s="37">
        <v>32872</v>
      </c>
      <c r="J282" s="37" t="s">
        <v>595</v>
      </c>
      <c r="K282" s="37">
        <v>32872</v>
      </c>
      <c r="L282" s="37" t="s">
        <v>595</v>
      </c>
      <c r="M282" s="38">
        <v>35502</v>
      </c>
    </row>
    <row r="283" spans="1:13" s="39" customFormat="1" x14ac:dyDescent="0.25">
      <c r="A283" s="40"/>
      <c r="B283" s="41"/>
      <c r="C283" s="42" t="s">
        <v>613</v>
      </c>
      <c r="D283" s="43"/>
      <c r="E283" s="44"/>
      <c r="F283" s="43"/>
      <c r="G283" s="45" t="s">
        <v>595</v>
      </c>
      <c r="H283" s="45" t="s">
        <v>595</v>
      </c>
      <c r="I283" s="46" t="s">
        <v>595</v>
      </c>
      <c r="J283" s="46" t="s">
        <v>595</v>
      </c>
      <c r="K283" s="46"/>
      <c r="L283" s="46">
        <v>2630</v>
      </c>
      <c r="M283" s="46"/>
    </row>
    <row r="284" spans="1:13" s="39" customFormat="1" ht="36" x14ac:dyDescent="0.2">
      <c r="A284" s="30" t="s">
        <v>181</v>
      </c>
      <c r="B284" s="31" t="s">
        <v>766</v>
      </c>
      <c r="C284" s="32" t="s">
        <v>767</v>
      </c>
      <c r="D284" s="33" t="s">
        <v>753</v>
      </c>
      <c r="E284" s="34"/>
      <c r="F284" s="35">
        <v>11.736000000000001</v>
      </c>
      <c r="G284" s="36">
        <v>1136.98</v>
      </c>
      <c r="H284" s="36">
        <v>219.73</v>
      </c>
      <c r="I284" s="37">
        <v>13344</v>
      </c>
      <c r="J284" s="37">
        <v>2578</v>
      </c>
      <c r="K284" s="37">
        <v>4698</v>
      </c>
      <c r="L284" s="37">
        <v>6219</v>
      </c>
      <c r="M284" s="38">
        <v>21128</v>
      </c>
    </row>
    <row r="285" spans="1:13" s="39" customFormat="1" x14ac:dyDescent="0.25">
      <c r="A285" s="40"/>
      <c r="B285" s="41"/>
      <c r="C285" s="42" t="s">
        <v>757</v>
      </c>
      <c r="D285" s="43"/>
      <c r="E285" s="44"/>
      <c r="F285" s="43"/>
      <c r="G285" s="45">
        <v>517.04999999999995</v>
      </c>
      <c r="H285" s="45">
        <v>58.92</v>
      </c>
      <c r="I285" s="46">
        <v>6068</v>
      </c>
      <c r="J285" s="46">
        <v>691</v>
      </c>
      <c r="K285" s="46"/>
      <c r="L285" s="46">
        <v>1565</v>
      </c>
      <c r="M285" s="46"/>
    </row>
    <row r="286" spans="1:13" s="39" customFormat="1" ht="60" x14ac:dyDescent="0.2">
      <c r="A286" s="30" t="s">
        <v>183</v>
      </c>
      <c r="B286" s="31" t="s">
        <v>768</v>
      </c>
      <c r="C286" s="32" t="s">
        <v>769</v>
      </c>
      <c r="D286" s="33" t="s">
        <v>770</v>
      </c>
      <c r="E286" s="34"/>
      <c r="F286" s="35">
        <v>11.736000000000001</v>
      </c>
      <c r="G286" s="36">
        <v>3463.49</v>
      </c>
      <c r="H286" s="36">
        <v>44.27</v>
      </c>
      <c r="I286" s="37">
        <v>40648</v>
      </c>
      <c r="J286" s="37">
        <v>519</v>
      </c>
      <c r="K286" s="37">
        <v>33365</v>
      </c>
      <c r="L286" s="37">
        <v>6375</v>
      </c>
      <c r="M286" s="38">
        <v>50785</v>
      </c>
    </row>
    <row r="287" spans="1:13" s="39" customFormat="1" x14ac:dyDescent="0.25">
      <c r="A287" s="40"/>
      <c r="B287" s="41"/>
      <c r="C287" s="42" t="s">
        <v>757</v>
      </c>
      <c r="D287" s="43"/>
      <c r="E287" s="44"/>
      <c r="F287" s="43"/>
      <c r="G287" s="45">
        <v>576.34</v>
      </c>
      <c r="H287" s="45">
        <v>14.1</v>
      </c>
      <c r="I287" s="46">
        <v>6764</v>
      </c>
      <c r="J287" s="46">
        <v>165</v>
      </c>
      <c r="K287" s="46"/>
      <c r="L287" s="46">
        <v>3762</v>
      </c>
      <c r="M287" s="46"/>
    </row>
    <row r="288" spans="1:13" s="39" customFormat="1" ht="60" x14ac:dyDescent="0.2">
      <c r="A288" s="30" t="s">
        <v>184</v>
      </c>
      <c r="B288" s="31" t="s">
        <v>771</v>
      </c>
      <c r="C288" s="32" t="s">
        <v>772</v>
      </c>
      <c r="D288" s="33" t="s">
        <v>773</v>
      </c>
      <c r="E288" s="34"/>
      <c r="F288" s="35">
        <v>7.2</v>
      </c>
      <c r="G288" s="36">
        <v>1828.76</v>
      </c>
      <c r="H288" s="36">
        <v>32.15</v>
      </c>
      <c r="I288" s="37">
        <v>13167</v>
      </c>
      <c r="J288" s="37">
        <v>232</v>
      </c>
      <c r="K288" s="37">
        <v>7775</v>
      </c>
      <c r="L288" s="37">
        <v>4820</v>
      </c>
      <c r="M288" s="38">
        <v>19426</v>
      </c>
    </row>
    <row r="289" spans="1:13" s="39" customFormat="1" x14ac:dyDescent="0.25">
      <c r="A289" s="40"/>
      <c r="B289" s="41"/>
      <c r="C289" s="42" t="s">
        <v>757</v>
      </c>
      <c r="D289" s="43"/>
      <c r="E289" s="44"/>
      <c r="F289" s="43"/>
      <c r="G289" s="45">
        <v>716.63</v>
      </c>
      <c r="H289" s="45">
        <v>11.1</v>
      </c>
      <c r="I289" s="46">
        <v>5160</v>
      </c>
      <c r="J289" s="46">
        <v>80</v>
      </c>
      <c r="K289" s="46"/>
      <c r="L289" s="46">
        <v>1439</v>
      </c>
      <c r="M289" s="46"/>
    </row>
    <row r="290" spans="1:13" s="39" customFormat="1" ht="50.25" x14ac:dyDescent="0.2">
      <c r="A290" s="30" t="s">
        <v>186</v>
      </c>
      <c r="B290" s="31" t="s">
        <v>774</v>
      </c>
      <c r="C290" s="32" t="s">
        <v>775</v>
      </c>
      <c r="D290" s="33" t="s">
        <v>776</v>
      </c>
      <c r="E290" s="34"/>
      <c r="F290" s="35">
        <v>31.74</v>
      </c>
      <c r="G290" s="36">
        <v>112.35</v>
      </c>
      <c r="H290" s="36">
        <v>1.54</v>
      </c>
      <c r="I290" s="37">
        <v>3566</v>
      </c>
      <c r="J290" s="37">
        <v>49</v>
      </c>
      <c r="K290" s="37">
        <v>434</v>
      </c>
      <c r="L290" s="37">
        <v>2487</v>
      </c>
      <c r="M290" s="38">
        <v>6537</v>
      </c>
    </row>
    <row r="291" spans="1:13" s="39" customFormat="1" x14ac:dyDescent="0.25">
      <c r="A291" s="40"/>
      <c r="B291" s="41"/>
      <c r="C291" s="42" t="s">
        <v>777</v>
      </c>
      <c r="D291" s="43"/>
      <c r="E291" s="44"/>
      <c r="F291" s="43"/>
      <c r="G291" s="45">
        <v>97.13</v>
      </c>
      <c r="H291" s="45">
        <v>0.82</v>
      </c>
      <c r="I291" s="46">
        <v>3083</v>
      </c>
      <c r="J291" s="46">
        <v>26</v>
      </c>
      <c r="K291" s="46"/>
      <c r="L291" s="46">
        <v>484</v>
      </c>
      <c r="M291" s="46"/>
    </row>
    <row r="292" spans="1:13" s="39" customFormat="1" ht="60" x14ac:dyDescent="0.2">
      <c r="A292" s="30" t="s">
        <v>188</v>
      </c>
      <c r="B292" s="31" t="s">
        <v>778</v>
      </c>
      <c r="C292" s="32" t="s">
        <v>779</v>
      </c>
      <c r="D292" s="33" t="s">
        <v>609</v>
      </c>
      <c r="E292" s="34"/>
      <c r="F292" s="35">
        <v>5.1060000000000001E-2</v>
      </c>
      <c r="G292" s="36">
        <v>92927.09</v>
      </c>
      <c r="H292" s="36">
        <v>9981.42</v>
      </c>
      <c r="I292" s="37">
        <v>4745</v>
      </c>
      <c r="J292" s="37">
        <v>510</v>
      </c>
      <c r="K292" s="37">
        <v>55</v>
      </c>
      <c r="L292" s="37">
        <v>2997</v>
      </c>
      <c r="M292" s="38">
        <v>8362</v>
      </c>
    </row>
    <row r="293" spans="1:13" s="39" customFormat="1" x14ac:dyDescent="0.25">
      <c r="A293" s="40"/>
      <c r="B293" s="41"/>
      <c r="C293" s="42" t="s">
        <v>610</v>
      </c>
      <c r="D293" s="43"/>
      <c r="E293" s="44"/>
      <c r="F293" s="43"/>
      <c r="G293" s="45">
        <v>81869.759999999995</v>
      </c>
      <c r="H293" s="45">
        <v>3206.56</v>
      </c>
      <c r="I293" s="46">
        <v>4180</v>
      </c>
      <c r="J293" s="46">
        <v>164</v>
      </c>
      <c r="K293" s="46"/>
      <c r="L293" s="46">
        <v>619</v>
      </c>
      <c r="M293" s="46"/>
    </row>
    <row r="294" spans="1:13" s="39" customFormat="1" ht="48" x14ac:dyDescent="0.2">
      <c r="A294" s="30" t="s">
        <v>190</v>
      </c>
      <c r="B294" s="31" t="s">
        <v>642</v>
      </c>
      <c r="C294" s="32" t="s">
        <v>780</v>
      </c>
      <c r="D294" s="33" t="s">
        <v>584</v>
      </c>
      <c r="E294" s="34"/>
      <c r="F294" s="35">
        <v>5.3102400000000001E-2</v>
      </c>
      <c r="G294" s="36">
        <v>584143</v>
      </c>
      <c r="H294" s="36" t="s">
        <v>595</v>
      </c>
      <c r="I294" s="37">
        <v>31019</v>
      </c>
      <c r="J294" s="37" t="s">
        <v>595</v>
      </c>
      <c r="K294" s="37">
        <v>31019</v>
      </c>
      <c r="L294" s="37" t="s">
        <v>595</v>
      </c>
      <c r="M294" s="38">
        <v>33501</v>
      </c>
    </row>
    <row r="295" spans="1:13" s="39" customFormat="1" x14ac:dyDescent="0.25">
      <c r="A295" s="40"/>
      <c r="B295" s="41"/>
      <c r="C295" s="42" t="s">
        <v>613</v>
      </c>
      <c r="D295" s="43"/>
      <c r="E295" s="44"/>
      <c r="F295" s="43"/>
      <c r="G295" s="45" t="s">
        <v>595</v>
      </c>
      <c r="H295" s="45" t="s">
        <v>595</v>
      </c>
      <c r="I295" s="46" t="s">
        <v>595</v>
      </c>
      <c r="J295" s="46" t="s">
        <v>595</v>
      </c>
      <c r="K295" s="46"/>
      <c r="L295" s="46">
        <v>2482</v>
      </c>
      <c r="M295" s="46"/>
    </row>
    <row r="296" spans="1:13" s="39" customFormat="1" ht="60" x14ac:dyDescent="0.2">
      <c r="A296" s="30" t="s">
        <v>192</v>
      </c>
      <c r="B296" s="31" t="s">
        <v>781</v>
      </c>
      <c r="C296" s="32" t="s">
        <v>782</v>
      </c>
      <c r="D296" s="33" t="s">
        <v>609</v>
      </c>
      <c r="E296" s="34"/>
      <c r="F296" s="35">
        <v>5.1060000000000001E-2</v>
      </c>
      <c r="G296" s="36">
        <v>68441.399999999994</v>
      </c>
      <c r="H296" s="36">
        <v>19272.53</v>
      </c>
      <c r="I296" s="37">
        <v>3495</v>
      </c>
      <c r="J296" s="37">
        <v>984</v>
      </c>
      <c r="K296" s="37">
        <v>419</v>
      </c>
      <c r="L296" s="37">
        <v>1682</v>
      </c>
      <c r="M296" s="38">
        <v>5591</v>
      </c>
    </row>
    <row r="297" spans="1:13" s="39" customFormat="1" x14ac:dyDescent="0.25">
      <c r="A297" s="40"/>
      <c r="B297" s="41"/>
      <c r="C297" s="42" t="s">
        <v>610</v>
      </c>
      <c r="D297" s="43"/>
      <c r="E297" s="44"/>
      <c r="F297" s="43"/>
      <c r="G297" s="45">
        <v>40972.58</v>
      </c>
      <c r="H297" s="45">
        <v>6759.4</v>
      </c>
      <c r="I297" s="46">
        <v>2092</v>
      </c>
      <c r="J297" s="46">
        <v>345</v>
      </c>
      <c r="K297" s="46"/>
      <c r="L297" s="46">
        <v>414</v>
      </c>
      <c r="M297" s="46"/>
    </row>
    <row r="298" spans="1:13" s="39" customFormat="1" ht="48" x14ac:dyDescent="0.2">
      <c r="A298" s="30" t="s">
        <v>194</v>
      </c>
      <c r="B298" s="31" t="s">
        <v>783</v>
      </c>
      <c r="C298" s="32" t="s">
        <v>784</v>
      </c>
      <c r="D298" s="33" t="s">
        <v>785</v>
      </c>
      <c r="E298" s="34"/>
      <c r="F298" s="35">
        <v>8</v>
      </c>
      <c r="G298" s="36">
        <v>333.96</v>
      </c>
      <c r="H298" s="36">
        <v>1.82</v>
      </c>
      <c r="I298" s="37">
        <v>2672</v>
      </c>
      <c r="J298" s="37">
        <v>14</v>
      </c>
      <c r="K298" s="37" t="s">
        <v>595</v>
      </c>
      <c r="L298" s="37">
        <v>1838</v>
      </c>
      <c r="M298" s="38">
        <v>4871</v>
      </c>
    </row>
    <row r="299" spans="1:13" s="39" customFormat="1" x14ac:dyDescent="0.25">
      <c r="A299" s="40"/>
      <c r="B299" s="41"/>
      <c r="C299" s="42" t="s">
        <v>610</v>
      </c>
      <c r="D299" s="43"/>
      <c r="E299" s="44"/>
      <c r="F299" s="43"/>
      <c r="G299" s="45">
        <v>332.14</v>
      </c>
      <c r="H299" s="45">
        <v>0.91</v>
      </c>
      <c r="I299" s="46">
        <v>2657</v>
      </c>
      <c r="J299" s="46">
        <v>7</v>
      </c>
      <c r="K299" s="46"/>
      <c r="L299" s="46">
        <v>361</v>
      </c>
      <c r="M299" s="46"/>
    </row>
    <row r="300" spans="1:13" s="39" customFormat="1" ht="24" x14ac:dyDescent="0.2">
      <c r="A300" s="30" t="s">
        <v>196</v>
      </c>
      <c r="B300" s="31" t="s">
        <v>786</v>
      </c>
      <c r="C300" s="32" t="s">
        <v>787</v>
      </c>
      <c r="D300" s="33" t="s">
        <v>788</v>
      </c>
      <c r="E300" s="34"/>
      <c r="F300" s="35">
        <v>8</v>
      </c>
      <c r="G300" s="36">
        <v>86.7</v>
      </c>
      <c r="H300" s="36" t="s">
        <v>595</v>
      </c>
      <c r="I300" s="37">
        <v>694</v>
      </c>
      <c r="J300" s="37" t="s">
        <v>595</v>
      </c>
      <c r="K300" s="37">
        <v>694</v>
      </c>
      <c r="L300" s="37" t="s">
        <v>595</v>
      </c>
      <c r="M300" s="38">
        <v>750</v>
      </c>
    </row>
    <row r="301" spans="1:13" s="39" customFormat="1" x14ac:dyDescent="0.25">
      <c r="A301" s="40"/>
      <c r="B301" s="41"/>
      <c r="C301" s="42" t="s">
        <v>613</v>
      </c>
      <c r="D301" s="43"/>
      <c r="E301" s="44"/>
      <c r="F301" s="43"/>
      <c r="G301" s="45" t="s">
        <v>595</v>
      </c>
      <c r="H301" s="45" t="s">
        <v>595</v>
      </c>
      <c r="I301" s="46" t="s">
        <v>595</v>
      </c>
      <c r="J301" s="46" t="s">
        <v>595</v>
      </c>
      <c r="K301" s="46"/>
      <c r="L301" s="46">
        <v>56</v>
      </c>
      <c r="M301" s="46"/>
    </row>
    <row r="302" spans="1:13" s="39" customFormat="1" ht="60" x14ac:dyDescent="0.2">
      <c r="A302" s="30" t="s">
        <v>198</v>
      </c>
      <c r="B302" s="31" t="s">
        <v>789</v>
      </c>
      <c r="C302" s="32" t="s">
        <v>790</v>
      </c>
      <c r="D302" s="33" t="s">
        <v>791</v>
      </c>
      <c r="E302" s="34"/>
      <c r="F302" s="35">
        <v>1</v>
      </c>
      <c r="G302" s="36">
        <v>5854.44</v>
      </c>
      <c r="H302" s="36">
        <v>29.2</v>
      </c>
      <c r="I302" s="37">
        <v>5854</v>
      </c>
      <c r="J302" s="37">
        <v>29</v>
      </c>
      <c r="K302" s="37">
        <v>3354</v>
      </c>
      <c r="L302" s="37">
        <v>2281</v>
      </c>
      <c r="M302" s="38">
        <v>8786</v>
      </c>
    </row>
    <row r="303" spans="1:13" s="39" customFormat="1" x14ac:dyDescent="0.25">
      <c r="A303" s="40"/>
      <c r="B303" s="41"/>
      <c r="C303" s="42" t="s">
        <v>757</v>
      </c>
      <c r="D303" s="43"/>
      <c r="E303" s="44"/>
      <c r="F303" s="43"/>
      <c r="G303" s="45">
        <v>2471.3200000000002</v>
      </c>
      <c r="H303" s="45">
        <v>8.1999999999999993</v>
      </c>
      <c r="I303" s="46">
        <v>2471</v>
      </c>
      <c r="J303" s="46">
        <v>8</v>
      </c>
      <c r="K303" s="46"/>
      <c r="L303" s="46">
        <v>651</v>
      </c>
      <c r="M303" s="46"/>
    </row>
    <row r="304" spans="1:13" s="39" customFormat="1" ht="60" x14ac:dyDescent="0.2">
      <c r="A304" s="30" t="s">
        <v>200</v>
      </c>
      <c r="B304" s="31" t="s">
        <v>792</v>
      </c>
      <c r="C304" s="32" t="s">
        <v>793</v>
      </c>
      <c r="D304" s="33" t="s">
        <v>791</v>
      </c>
      <c r="E304" s="34"/>
      <c r="F304" s="35">
        <v>2.2999999999999998</v>
      </c>
      <c r="G304" s="36">
        <v>1333.59</v>
      </c>
      <c r="H304" s="36">
        <v>310.8</v>
      </c>
      <c r="I304" s="37">
        <v>3067</v>
      </c>
      <c r="J304" s="37">
        <v>715</v>
      </c>
      <c r="K304" s="37">
        <v>426</v>
      </c>
      <c r="L304" s="37">
        <v>1507</v>
      </c>
      <c r="M304" s="38">
        <v>4940</v>
      </c>
    </row>
    <row r="305" spans="1:13" s="39" customFormat="1" x14ac:dyDescent="0.25">
      <c r="A305" s="40"/>
      <c r="B305" s="41"/>
      <c r="C305" s="42" t="s">
        <v>610</v>
      </c>
      <c r="D305" s="43"/>
      <c r="E305" s="44"/>
      <c r="F305" s="43"/>
      <c r="G305" s="45">
        <v>837.42</v>
      </c>
      <c r="H305" s="45">
        <v>112.07</v>
      </c>
      <c r="I305" s="46">
        <v>1926</v>
      </c>
      <c r="J305" s="46">
        <v>258</v>
      </c>
      <c r="K305" s="46"/>
      <c r="L305" s="46">
        <v>366</v>
      </c>
      <c r="M305" s="46"/>
    </row>
    <row r="306" spans="1:13" s="39" customFormat="1" ht="36" x14ac:dyDescent="0.2">
      <c r="A306" s="30" t="s">
        <v>202</v>
      </c>
      <c r="B306" s="31" t="s">
        <v>794</v>
      </c>
      <c r="C306" s="32" t="s">
        <v>795</v>
      </c>
      <c r="D306" s="33" t="s">
        <v>622</v>
      </c>
      <c r="E306" s="34"/>
      <c r="F306" s="35">
        <v>2.2999999999999998</v>
      </c>
      <c r="G306" s="36">
        <v>3209</v>
      </c>
      <c r="H306" s="36" t="s">
        <v>595</v>
      </c>
      <c r="I306" s="37">
        <v>7381</v>
      </c>
      <c r="J306" s="37" t="s">
        <v>595</v>
      </c>
      <c r="K306" s="37">
        <v>7381</v>
      </c>
      <c r="L306" s="37" t="s">
        <v>595</v>
      </c>
      <c r="M306" s="38">
        <v>7971</v>
      </c>
    </row>
    <row r="307" spans="1:13" s="39" customFormat="1" x14ac:dyDescent="0.25">
      <c r="A307" s="40"/>
      <c r="B307" s="41"/>
      <c r="C307" s="42" t="s">
        <v>613</v>
      </c>
      <c r="D307" s="43"/>
      <c r="E307" s="44"/>
      <c r="F307" s="43"/>
      <c r="G307" s="45" t="s">
        <v>595</v>
      </c>
      <c r="H307" s="45" t="s">
        <v>595</v>
      </c>
      <c r="I307" s="46" t="s">
        <v>595</v>
      </c>
      <c r="J307" s="46" t="s">
        <v>595</v>
      </c>
      <c r="K307" s="46"/>
      <c r="L307" s="46">
        <v>590</v>
      </c>
      <c r="M307" s="46"/>
    </row>
    <row r="308" spans="1:13" s="39" customFormat="1" ht="36" x14ac:dyDescent="0.2">
      <c r="A308" s="30" t="s">
        <v>204</v>
      </c>
      <c r="B308" s="31" t="s">
        <v>796</v>
      </c>
      <c r="C308" s="32" t="s">
        <v>797</v>
      </c>
      <c r="D308" s="33" t="s">
        <v>709</v>
      </c>
      <c r="E308" s="34"/>
      <c r="F308" s="35">
        <v>29.7</v>
      </c>
      <c r="G308" s="36">
        <v>3</v>
      </c>
      <c r="H308" s="36" t="s">
        <v>595</v>
      </c>
      <c r="I308" s="37">
        <v>89</v>
      </c>
      <c r="J308" s="37" t="s">
        <v>595</v>
      </c>
      <c r="K308" s="37">
        <v>89</v>
      </c>
      <c r="L308" s="37" t="s">
        <v>595</v>
      </c>
      <c r="M308" s="38">
        <v>96</v>
      </c>
    </row>
    <row r="309" spans="1:13" s="39" customFormat="1" x14ac:dyDescent="0.25">
      <c r="A309" s="40"/>
      <c r="B309" s="41"/>
      <c r="C309" s="42" t="s">
        <v>613</v>
      </c>
      <c r="D309" s="43"/>
      <c r="E309" s="44"/>
      <c r="F309" s="43"/>
      <c r="G309" s="45" t="s">
        <v>595</v>
      </c>
      <c r="H309" s="45" t="s">
        <v>595</v>
      </c>
      <c r="I309" s="46" t="s">
        <v>595</v>
      </c>
      <c r="J309" s="46" t="s">
        <v>595</v>
      </c>
      <c r="K309" s="46"/>
      <c r="L309" s="46">
        <v>7</v>
      </c>
      <c r="M309" s="46"/>
    </row>
    <row r="310" spans="1:13" s="39" customFormat="1" ht="36" x14ac:dyDescent="0.2">
      <c r="A310" s="30" t="s">
        <v>206</v>
      </c>
      <c r="B310" s="31" t="s">
        <v>798</v>
      </c>
      <c r="C310" s="32" t="s">
        <v>799</v>
      </c>
      <c r="D310" s="33" t="s">
        <v>800</v>
      </c>
      <c r="E310" s="34"/>
      <c r="F310" s="35">
        <v>2</v>
      </c>
      <c r="G310" s="36">
        <v>943.91</v>
      </c>
      <c r="H310" s="36">
        <v>11.58</v>
      </c>
      <c r="I310" s="37">
        <v>1888</v>
      </c>
      <c r="J310" s="37">
        <v>23</v>
      </c>
      <c r="K310" s="37" t="s">
        <v>595</v>
      </c>
      <c r="L310" s="37">
        <v>1287</v>
      </c>
      <c r="M310" s="38">
        <v>3429</v>
      </c>
    </row>
    <row r="311" spans="1:13" s="39" customFormat="1" x14ac:dyDescent="0.25">
      <c r="A311" s="40"/>
      <c r="B311" s="41"/>
      <c r="C311" s="42" t="s">
        <v>610</v>
      </c>
      <c r="D311" s="43"/>
      <c r="E311" s="44"/>
      <c r="F311" s="43"/>
      <c r="G311" s="45">
        <v>932.33</v>
      </c>
      <c r="H311" s="45" t="s">
        <v>595</v>
      </c>
      <c r="I311" s="46">
        <v>1865</v>
      </c>
      <c r="J311" s="46" t="s">
        <v>595</v>
      </c>
      <c r="K311" s="46"/>
      <c r="L311" s="46">
        <v>254</v>
      </c>
      <c r="M311" s="46"/>
    </row>
    <row r="312" spans="1:13" s="39" customFormat="1" ht="60" x14ac:dyDescent="0.2">
      <c r="A312" s="30" t="s">
        <v>208</v>
      </c>
      <c r="B312" s="31" t="s">
        <v>597</v>
      </c>
      <c r="C312" s="32" t="s">
        <v>801</v>
      </c>
      <c r="D312" s="33" t="s">
        <v>575</v>
      </c>
      <c r="E312" s="34"/>
      <c r="F312" s="35">
        <v>1.8</v>
      </c>
      <c r="G312" s="36">
        <v>36773.21</v>
      </c>
      <c r="H312" s="36">
        <v>2771.44</v>
      </c>
      <c r="I312" s="37">
        <v>66192</v>
      </c>
      <c r="J312" s="37">
        <v>4988</v>
      </c>
      <c r="K312" s="37">
        <v>48043</v>
      </c>
      <c r="L312" s="37">
        <v>13109</v>
      </c>
      <c r="M312" s="38">
        <v>85646</v>
      </c>
    </row>
    <row r="313" spans="1:13" s="39" customFormat="1" x14ac:dyDescent="0.25">
      <c r="A313" s="40"/>
      <c r="B313" s="41"/>
      <c r="C313" s="42" t="s">
        <v>576</v>
      </c>
      <c r="D313" s="43"/>
      <c r="E313" s="44"/>
      <c r="F313" s="43"/>
      <c r="G313" s="45">
        <v>7311.54</v>
      </c>
      <c r="H313" s="45">
        <v>691.76</v>
      </c>
      <c r="I313" s="46">
        <v>13161</v>
      </c>
      <c r="J313" s="46">
        <v>1245</v>
      </c>
      <c r="K313" s="46"/>
      <c r="L313" s="46">
        <v>6344</v>
      </c>
      <c r="M313" s="46"/>
    </row>
    <row r="314" spans="1:13" s="53" customFormat="1" ht="12" x14ac:dyDescent="0.25">
      <c r="A314" s="47"/>
      <c r="B314" s="48"/>
      <c r="C314" s="49" t="s">
        <v>577</v>
      </c>
      <c r="D314" s="48"/>
      <c r="E314" s="50"/>
      <c r="F314" s="51"/>
      <c r="G314" s="51"/>
      <c r="H314" s="51"/>
      <c r="I314" s="52"/>
      <c r="J314" s="52"/>
      <c r="K314" s="51"/>
      <c r="L314" s="52"/>
      <c r="M314" s="52"/>
    </row>
    <row r="315" spans="1:13" s="8" customFormat="1" ht="19.5" outlineLevel="1" x14ac:dyDescent="0.25">
      <c r="A315" s="54" t="s">
        <v>802</v>
      </c>
      <c r="B315" s="55" t="s">
        <v>579</v>
      </c>
      <c r="C315" s="56" t="s">
        <v>580</v>
      </c>
      <c r="D315" s="55" t="s">
        <v>581</v>
      </c>
      <c r="E315" s="57">
        <v>8.8200000000000001E-2</v>
      </c>
      <c r="F315" s="57">
        <v>0.15876000000000001</v>
      </c>
      <c r="G315" s="58">
        <v>7094</v>
      </c>
      <c r="H315" s="59"/>
      <c r="I315" s="60"/>
      <c r="J315" s="60"/>
      <c r="K315" s="60">
        <v>1126</v>
      </c>
      <c r="L315" s="61"/>
      <c r="M315" s="61"/>
    </row>
    <row r="316" spans="1:13" s="39" customFormat="1" ht="60" x14ac:dyDescent="0.2">
      <c r="A316" s="30" t="s">
        <v>210</v>
      </c>
      <c r="B316" s="31" t="s">
        <v>597</v>
      </c>
      <c r="C316" s="32" t="s">
        <v>803</v>
      </c>
      <c r="D316" s="33" t="s">
        <v>575</v>
      </c>
      <c r="E316" s="34"/>
      <c r="F316" s="35">
        <v>0.52500000000000002</v>
      </c>
      <c r="G316" s="36">
        <v>37602.46</v>
      </c>
      <c r="H316" s="36">
        <v>2771.44</v>
      </c>
      <c r="I316" s="37">
        <v>19741</v>
      </c>
      <c r="J316" s="37">
        <v>1455</v>
      </c>
      <c r="K316" s="37">
        <v>14447</v>
      </c>
      <c r="L316" s="37">
        <v>3824</v>
      </c>
      <c r="M316" s="38">
        <v>25450</v>
      </c>
    </row>
    <row r="317" spans="1:13" s="39" customFormat="1" x14ac:dyDescent="0.25">
      <c r="A317" s="40"/>
      <c r="B317" s="41"/>
      <c r="C317" s="42" t="s">
        <v>576</v>
      </c>
      <c r="D317" s="43"/>
      <c r="E317" s="44"/>
      <c r="F317" s="43"/>
      <c r="G317" s="45">
        <v>7311.54</v>
      </c>
      <c r="H317" s="45">
        <v>691.76</v>
      </c>
      <c r="I317" s="46">
        <v>3839</v>
      </c>
      <c r="J317" s="46">
        <v>363</v>
      </c>
      <c r="K317" s="46"/>
      <c r="L317" s="46">
        <v>1885</v>
      </c>
      <c r="M317" s="46"/>
    </row>
    <row r="318" spans="1:13" s="53" customFormat="1" ht="12" x14ac:dyDescent="0.25">
      <c r="A318" s="47"/>
      <c r="B318" s="48"/>
      <c r="C318" s="49" t="s">
        <v>577</v>
      </c>
      <c r="D318" s="48"/>
      <c r="E318" s="50"/>
      <c r="F318" s="51"/>
      <c r="G318" s="51"/>
      <c r="H318" s="51"/>
      <c r="I318" s="52"/>
      <c r="J318" s="52"/>
      <c r="K318" s="51"/>
      <c r="L318" s="52"/>
      <c r="M318" s="52"/>
    </row>
    <row r="319" spans="1:13" s="8" customFormat="1" ht="20.25" outlineLevel="1" thickBot="1" x14ac:dyDescent="0.3">
      <c r="A319" s="54" t="s">
        <v>804</v>
      </c>
      <c r="B319" s="55" t="s">
        <v>579</v>
      </c>
      <c r="C319" s="56" t="s">
        <v>580</v>
      </c>
      <c r="D319" s="55" t="s">
        <v>581</v>
      </c>
      <c r="E319" s="57">
        <v>8.8200000000000001E-2</v>
      </c>
      <c r="F319" s="57">
        <v>4.6304999999999999E-2</v>
      </c>
      <c r="G319" s="58">
        <v>7094</v>
      </c>
      <c r="H319" s="59"/>
      <c r="I319" s="60"/>
      <c r="J319" s="60"/>
      <c r="K319" s="60">
        <v>328</v>
      </c>
      <c r="L319" s="61"/>
      <c r="M319" s="61"/>
    </row>
    <row r="320" spans="1:13" s="8" customFormat="1" ht="13.5" thickTop="1" x14ac:dyDescent="0.2">
      <c r="A320" s="62"/>
      <c r="B320" s="63"/>
      <c r="C320" s="64" t="s">
        <v>805</v>
      </c>
      <c r="D320" s="65" t="s">
        <v>664</v>
      </c>
      <c r="E320" s="66"/>
      <c r="F320" s="67"/>
      <c r="G320" s="68"/>
      <c r="H320" s="68"/>
      <c r="I320" s="69">
        <v>1086089</v>
      </c>
      <c r="J320" s="69">
        <v>117127</v>
      </c>
      <c r="K320" s="69">
        <v>740093</v>
      </c>
      <c r="L320" s="69">
        <v>239941</v>
      </c>
      <c r="M320" s="70">
        <v>1432116</v>
      </c>
    </row>
    <row r="321" spans="1:13" s="8" customFormat="1" x14ac:dyDescent="0.25">
      <c r="A321" s="71"/>
      <c r="B321" s="72"/>
      <c r="C321" s="73"/>
      <c r="D321" s="74"/>
      <c r="E321" s="75"/>
      <c r="F321" s="76"/>
      <c r="G321" s="76"/>
      <c r="H321" s="76"/>
      <c r="I321" s="77">
        <v>226183</v>
      </c>
      <c r="J321" s="77">
        <v>30994</v>
      </c>
      <c r="K321" s="77" t="s">
        <v>595</v>
      </c>
      <c r="L321" s="77">
        <v>106082</v>
      </c>
      <c r="M321" s="77"/>
    </row>
    <row r="322" spans="1:13" s="8" customFormat="1" x14ac:dyDescent="0.25">
      <c r="A322" s="78"/>
      <c r="B322" s="267" t="s">
        <v>665</v>
      </c>
      <c r="C322" s="268"/>
      <c r="D322" s="79" t="s">
        <v>664</v>
      </c>
      <c r="E322" s="80"/>
      <c r="F322" s="81"/>
      <c r="G322" s="82"/>
      <c r="H322" s="82"/>
      <c r="I322" s="83">
        <v>1065818</v>
      </c>
      <c r="J322" s="83"/>
      <c r="K322" s="83"/>
      <c r="L322" s="83"/>
      <c r="M322" s="83"/>
    </row>
    <row r="323" spans="1:13" s="8" customFormat="1" x14ac:dyDescent="0.25">
      <c r="A323" s="78"/>
      <c r="B323" s="267" t="s">
        <v>666</v>
      </c>
      <c r="C323" s="268"/>
      <c r="D323" s="79" t="s">
        <v>664</v>
      </c>
      <c r="E323" s="80"/>
      <c r="F323" s="81"/>
      <c r="G323" s="82"/>
      <c r="H323" s="82"/>
      <c r="I323" s="83">
        <v>236983</v>
      </c>
      <c r="J323" s="83"/>
      <c r="K323" s="83"/>
      <c r="L323" s="83"/>
      <c r="M323" s="83"/>
    </row>
    <row r="324" spans="1:13" s="8" customFormat="1" x14ac:dyDescent="0.25">
      <c r="A324" s="78"/>
      <c r="B324" s="267" t="s">
        <v>667</v>
      </c>
      <c r="C324" s="268"/>
      <c r="D324" s="79" t="s">
        <v>664</v>
      </c>
      <c r="E324" s="80"/>
      <c r="F324" s="81"/>
      <c r="G324" s="82"/>
      <c r="H324" s="82"/>
      <c r="I324" s="83"/>
      <c r="J324" s="83">
        <v>241460</v>
      </c>
      <c r="K324" s="83"/>
      <c r="L324" s="83"/>
      <c r="M324" s="83"/>
    </row>
    <row r="325" spans="1:13" s="8" customFormat="1" x14ac:dyDescent="0.25">
      <c r="A325" s="78"/>
      <c r="B325" s="267" t="s">
        <v>668</v>
      </c>
      <c r="C325" s="268"/>
      <c r="D325" s="79" t="s">
        <v>664</v>
      </c>
      <c r="E325" s="80"/>
      <c r="F325" s="81"/>
      <c r="G325" s="82"/>
      <c r="H325" s="82"/>
      <c r="I325" s="83">
        <v>500040</v>
      </c>
      <c r="J325" s="83"/>
      <c r="K325" s="83"/>
      <c r="L325" s="83"/>
      <c r="M325" s="83"/>
    </row>
    <row r="326" spans="1:13" s="8" customFormat="1" x14ac:dyDescent="0.25">
      <c r="A326" s="78"/>
      <c r="B326" s="267" t="s">
        <v>806</v>
      </c>
      <c r="C326" s="268"/>
      <c r="D326" s="79" t="s">
        <v>664</v>
      </c>
      <c r="E326" s="80"/>
      <c r="F326" s="81"/>
      <c r="G326" s="82"/>
      <c r="H326" s="82"/>
      <c r="I326" s="83">
        <v>2685</v>
      </c>
      <c r="J326" s="83"/>
      <c r="K326" s="83"/>
      <c r="L326" s="83"/>
      <c r="M326" s="83"/>
    </row>
    <row r="327" spans="1:13" s="8" customFormat="1" x14ac:dyDescent="0.25">
      <c r="A327" s="84"/>
      <c r="B327" s="85"/>
      <c r="C327" s="85" t="s">
        <v>669</v>
      </c>
      <c r="D327" s="79" t="s">
        <v>664</v>
      </c>
      <c r="E327" s="80"/>
      <c r="F327" s="81"/>
      <c r="G327" s="82"/>
      <c r="H327" s="82"/>
      <c r="I327" s="83">
        <v>228185</v>
      </c>
      <c r="J327" s="83"/>
      <c r="K327" s="83"/>
      <c r="L327" s="83"/>
      <c r="M327" s="83"/>
    </row>
    <row r="328" spans="1:13" s="8" customFormat="1" x14ac:dyDescent="0.25">
      <c r="A328" s="84"/>
      <c r="B328" s="85"/>
      <c r="C328" s="85" t="s">
        <v>670</v>
      </c>
      <c r="D328" s="79" t="s">
        <v>664</v>
      </c>
      <c r="E328" s="80"/>
      <c r="F328" s="81"/>
      <c r="G328" s="82"/>
      <c r="H328" s="82"/>
      <c r="I328" s="83">
        <v>103520</v>
      </c>
      <c r="J328" s="83"/>
      <c r="K328" s="83"/>
      <c r="L328" s="83"/>
      <c r="M328" s="83"/>
    </row>
    <row r="329" spans="1:13" s="8" customFormat="1" x14ac:dyDescent="0.25">
      <c r="A329" s="78"/>
      <c r="B329" s="267" t="s">
        <v>671</v>
      </c>
      <c r="C329" s="268"/>
      <c r="D329" s="79" t="s">
        <v>664</v>
      </c>
      <c r="E329" s="80"/>
      <c r="F329" s="81"/>
      <c r="G329" s="82"/>
      <c r="H329" s="82"/>
      <c r="I329" s="83">
        <v>1397523</v>
      </c>
      <c r="J329" s="83"/>
      <c r="K329" s="83"/>
      <c r="L329" s="83"/>
      <c r="M329" s="83"/>
    </row>
    <row r="330" spans="1:13" s="8" customFormat="1" x14ac:dyDescent="0.25">
      <c r="A330" s="84"/>
      <c r="B330" s="85"/>
      <c r="C330" s="85" t="s">
        <v>548</v>
      </c>
      <c r="D330" s="79" t="s">
        <v>672</v>
      </c>
      <c r="E330" s="80"/>
      <c r="F330" s="81"/>
      <c r="G330" s="82"/>
      <c r="H330" s="82"/>
      <c r="I330" s="83"/>
      <c r="J330" s="83"/>
      <c r="K330" s="83"/>
      <c r="L330" s="83"/>
      <c r="M330" s="83">
        <v>120</v>
      </c>
    </row>
    <row r="331" spans="1:13" s="8" customFormat="1" x14ac:dyDescent="0.25">
      <c r="A331" s="84"/>
      <c r="B331" s="85"/>
      <c r="C331" s="85" t="s">
        <v>546</v>
      </c>
      <c r="D331" s="79" t="s">
        <v>664</v>
      </c>
      <c r="E331" s="80"/>
      <c r="F331" s="81"/>
      <c r="G331" s="82"/>
      <c r="H331" s="82"/>
      <c r="I331" s="83"/>
      <c r="J331" s="83">
        <v>241460</v>
      </c>
      <c r="K331" s="83"/>
      <c r="L331" s="83"/>
      <c r="M331" s="83"/>
    </row>
    <row r="332" spans="1:13" s="8" customFormat="1" x14ac:dyDescent="0.25">
      <c r="A332" s="78"/>
      <c r="B332" s="267" t="s">
        <v>673</v>
      </c>
      <c r="C332" s="268"/>
      <c r="D332" s="79" t="s">
        <v>664</v>
      </c>
      <c r="E332" s="80"/>
      <c r="F332" s="81"/>
      <c r="G332" s="82"/>
      <c r="H332" s="82"/>
      <c r="I332" s="83">
        <v>15867</v>
      </c>
      <c r="J332" s="83"/>
      <c r="K332" s="83"/>
      <c r="L332" s="83"/>
      <c r="M332" s="83"/>
    </row>
    <row r="333" spans="1:13" s="8" customFormat="1" x14ac:dyDescent="0.25">
      <c r="A333" s="78"/>
      <c r="B333" s="267" t="s">
        <v>666</v>
      </c>
      <c r="C333" s="268"/>
      <c r="D333" s="79" t="s">
        <v>664</v>
      </c>
      <c r="E333" s="80"/>
      <c r="F333" s="81"/>
      <c r="G333" s="82"/>
      <c r="H333" s="82"/>
      <c r="I333" s="83">
        <v>900</v>
      </c>
      <c r="J333" s="83"/>
      <c r="K333" s="83"/>
      <c r="L333" s="83"/>
      <c r="M333" s="83"/>
    </row>
    <row r="334" spans="1:13" s="8" customFormat="1" x14ac:dyDescent="0.25">
      <c r="A334" s="78"/>
      <c r="B334" s="267" t="s">
        <v>667</v>
      </c>
      <c r="C334" s="268"/>
      <c r="D334" s="79" t="s">
        <v>664</v>
      </c>
      <c r="E334" s="80"/>
      <c r="F334" s="81"/>
      <c r="G334" s="82"/>
      <c r="H334" s="82"/>
      <c r="I334" s="83"/>
      <c r="J334" s="83">
        <v>13494</v>
      </c>
      <c r="K334" s="83"/>
      <c r="L334" s="83"/>
      <c r="M334" s="83"/>
    </row>
    <row r="335" spans="1:13" s="8" customFormat="1" x14ac:dyDescent="0.25">
      <c r="A335" s="84"/>
      <c r="B335" s="85"/>
      <c r="C335" s="85" t="s">
        <v>669</v>
      </c>
      <c r="D335" s="79" t="s">
        <v>664</v>
      </c>
      <c r="E335" s="80"/>
      <c r="F335" s="81"/>
      <c r="G335" s="82"/>
      <c r="H335" s="82"/>
      <c r="I335" s="83">
        <v>9311</v>
      </c>
      <c r="J335" s="83"/>
      <c r="K335" s="83"/>
      <c r="L335" s="83"/>
      <c r="M335" s="83"/>
    </row>
    <row r="336" spans="1:13" s="8" customFormat="1" x14ac:dyDescent="0.25">
      <c r="A336" s="84"/>
      <c r="B336" s="85"/>
      <c r="C336" s="85" t="s">
        <v>670</v>
      </c>
      <c r="D336" s="79" t="s">
        <v>664</v>
      </c>
      <c r="E336" s="80"/>
      <c r="F336" s="81"/>
      <c r="G336" s="82"/>
      <c r="H336" s="82"/>
      <c r="I336" s="83">
        <v>2014</v>
      </c>
      <c r="J336" s="83"/>
      <c r="K336" s="83"/>
      <c r="L336" s="83"/>
      <c r="M336" s="83"/>
    </row>
    <row r="337" spans="1:13" s="8" customFormat="1" x14ac:dyDescent="0.25">
      <c r="A337" s="78"/>
      <c r="B337" s="267" t="s">
        <v>674</v>
      </c>
      <c r="C337" s="268"/>
      <c r="D337" s="79" t="s">
        <v>664</v>
      </c>
      <c r="E337" s="80"/>
      <c r="F337" s="81"/>
      <c r="G337" s="82"/>
      <c r="H337" s="82"/>
      <c r="I337" s="83">
        <v>27192</v>
      </c>
      <c r="J337" s="83"/>
      <c r="K337" s="83"/>
      <c r="L337" s="83"/>
      <c r="M337" s="83"/>
    </row>
    <row r="338" spans="1:13" s="8" customFormat="1" x14ac:dyDescent="0.25">
      <c r="A338" s="84"/>
      <c r="B338" s="85"/>
      <c r="C338" s="85" t="s">
        <v>548</v>
      </c>
      <c r="D338" s="79" t="s">
        <v>672</v>
      </c>
      <c r="E338" s="80"/>
      <c r="F338" s="81"/>
      <c r="G338" s="82"/>
      <c r="H338" s="82"/>
      <c r="I338" s="83"/>
      <c r="J338" s="83"/>
      <c r="K338" s="83"/>
      <c r="L338" s="83"/>
      <c r="M338" s="83">
        <v>6</v>
      </c>
    </row>
    <row r="339" spans="1:13" s="8" customFormat="1" x14ac:dyDescent="0.25">
      <c r="A339" s="84"/>
      <c r="B339" s="85"/>
      <c r="C339" s="85" t="s">
        <v>546</v>
      </c>
      <c r="D339" s="79" t="s">
        <v>664</v>
      </c>
      <c r="E339" s="80"/>
      <c r="F339" s="81"/>
      <c r="G339" s="82"/>
      <c r="H339" s="82"/>
      <c r="I339" s="83"/>
      <c r="J339" s="83">
        <v>13494</v>
      </c>
      <c r="K339" s="83"/>
      <c r="L339" s="83"/>
      <c r="M339" s="83"/>
    </row>
    <row r="340" spans="1:13" s="8" customFormat="1" x14ac:dyDescent="0.25">
      <c r="A340" s="78"/>
      <c r="B340" s="267" t="s">
        <v>807</v>
      </c>
      <c r="C340" s="268"/>
      <c r="D340" s="79" t="s">
        <v>664</v>
      </c>
      <c r="E340" s="80"/>
      <c r="F340" s="81"/>
      <c r="G340" s="82"/>
      <c r="H340" s="82"/>
      <c r="I340" s="83">
        <v>4404</v>
      </c>
      <c r="J340" s="83"/>
      <c r="K340" s="83"/>
      <c r="L340" s="83"/>
      <c r="M340" s="83"/>
    </row>
    <row r="341" spans="1:13" s="8" customFormat="1" x14ac:dyDescent="0.25">
      <c r="A341" s="78"/>
      <c r="B341" s="267" t="s">
        <v>666</v>
      </c>
      <c r="C341" s="268"/>
      <c r="D341" s="79" t="s">
        <v>664</v>
      </c>
      <c r="E341" s="80"/>
      <c r="F341" s="81"/>
      <c r="G341" s="82"/>
      <c r="H341" s="82"/>
      <c r="I341" s="83">
        <v>2171</v>
      </c>
      <c r="J341" s="83"/>
      <c r="K341" s="83"/>
      <c r="L341" s="83"/>
      <c r="M341" s="83"/>
    </row>
    <row r="342" spans="1:13" s="8" customFormat="1" x14ac:dyDescent="0.25">
      <c r="A342" s="78"/>
      <c r="B342" s="267" t="s">
        <v>667</v>
      </c>
      <c r="C342" s="268"/>
      <c r="D342" s="79" t="s">
        <v>664</v>
      </c>
      <c r="E342" s="80"/>
      <c r="F342" s="81"/>
      <c r="G342" s="82"/>
      <c r="H342" s="82"/>
      <c r="I342" s="83"/>
      <c r="J342" s="83">
        <v>2223</v>
      </c>
      <c r="K342" s="83"/>
      <c r="L342" s="83"/>
      <c r="M342" s="83"/>
    </row>
    <row r="343" spans="1:13" s="8" customFormat="1" x14ac:dyDescent="0.25">
      <c r="A343" s="84"/>
      <c r="B343" s="85"/>
      <c r="C343" s="85" t="s">
        <v>669</v>
      </c>
      <c r="D343" s="79" t="s">
        <v>664</v>
      </c>
      <c r="E343" s="80"/>
      <c r="F343" s="81"/>
      <c r="G343" s="82"/>
      <c r="H343" s="82"/>
      <c r="I343" s="83">
        <v>2445</v>
      </c>
      <c r="J343" s="83"/>
      <c r="K343" s="83"/>
      <c r="L343" s="83"/>
      <c r="M343" s="83"/>
    </row>
    <row r="344" spans="1:13" s="8" customFormat="1" x14ac:dyDescent="0.25">
      <c r="A344" s="84"/>
      <c r="B344" s="85"/>
      <c r="C344" s="85" t="s">
        <v>670</v>
      </c>
      <c r="D344" s="79" t="s">
        <v>664</v>
      </c>
      <c r="E344" s="80"/>
      <c r="F344" s="81"/>
      <c r="G344" s="82"/>
      <c r="H344" s="82"/>
      <c r="I344" s="83">
        <v>548</v>
      </c>
      <c r="J344" s="83"/>
      <c r="K344" s="83"/>
      <c r="L344" s="83"/>
      <c r="M344" s="83"/>
    </row>
    <row r="345" spans="1:13" s="8" customFormat="1" x14ac:dyDescent="0.25">
      <c r="A345" s="78"/>
      <c r="B345" s="267" t="s">
        <v>808</v>
      </c>
      <c r="C345" s="268"/>
      <c r="D345" s="79" t="s">
        <v>664</v>
      </c>
      <c r="E345" s="80"/>
      <c r="F345" s="81"/>
      <c r="G345" s="82"/>
      <c r="H345" s="82"/>
      <c r="I345" s="83">
        <v>7397</v>
      </c>
      <c r="J345" s="83"/>
      <c r="K345" s="83"/>
      <c r="L345" s="83"/>
      <c r="M345" s="83"/>
    </row>
    <row r="346" spans="1:13" s="8" customFormat="1" x14ac:dyDescent="0.25">
      <c r="A346" s="84"/>
      <c r="B346" s="85"/>
      <c r="C346" s="85" t="s">
        <v>548</v>
      </c>
      <c r="D346" s="79" t="s">
        <v>672</v>
      </c>
      <c r="E346" s="80"/>
      <c r="F346" s="81"/>
      <c r="G346" s="82"/>
      <c r="H346" s="82"/>
      <c r="I346" s="83"/>
      <c r="J346" s="83"/>
      <c r="K346" s="83"/>
      <c r="L346" s="83"/>
      <c r="M346" s="83">
        <v>1</v>
      </c>
    </row>
    <row r="347" spans="1:13" s="8" customFormat="1" x14ac:dyDescent="0.25">
      <c r="A347" s="84"/>
      <c r="B347" s="85"/>
      <c r="C347" s="85" t="s">
        <v>546</v>
      </c>
      <c r="D347" s="79" t="s">
        <v>664</v>
      </c>
      <c r="E347" s="80"/>
      <c r="F347" s="81"/>
      <c r="G347" s="82"/>
      <c r="H347" s="82"/>
      <c r="I347" s="83"/>
      <c r="J347" s="83">
        <v>2223</v>
      </c>
      <c r="K347" s="83"/>
      <c r="L347" s="83"/>
      <c r="M347" s="83"/>
    </row>
    <row r="348" spans="1:13" s="8" customFormat="1" x14ac:dyDescent="0.25">
      <c r="A348" s="78"/>
      <c r="B348" s="86"/>
      <c r="C348" s="85" t="s">
        <v>805</v>
      </c>
      <c r="D348" s="79" t="s">
        <v>664</v>
      </c>
      <c r="E348" s="80"/>
      <c r="F348" s="81"/>
      <c r="G348" s="82"/>
      <c r="H348" s="82"/>
      <c r="I348" s="83">
        <v>1432112</v>
      </c>
      <c r="J348" s="83"/>
      <c r="K348" s="83"/>
      <c r="L348" s="83"/>
      <c r="M348" s="83"/>
    </row>
    <row r="349" spans="1:13" s="8" customFormat="1" x14ac:dyDescent="0.25">
      <c r="A349" s="84"/>
      <c r="B349" s="85"/>
      <c r="C349" s="85" t="s">
        <v>548</v>
      </c>
      <c r="D349" s="79" t="s">
        <v>672</v>
      </c>
      <c r="E349" s="80"/>
      <c r="F349" s="81"/>
      <c r="G349" s="82"/>
      <c r="H349" s="82"/>
      <c r="I349" s="83"/>
      <c r="J349" s="83"/>
      <c r="K349" s="83"/>
      <c r="L349" s="83"/>
      <c r="M349" s="83">
        <v>127</v>
      </c>
    </row>
    <row r="350" spans="1:13" s="8" customFormat="1" x14ac:dyDescent="0.25">
      <c r="A350" s="84"/>
      <c r="B350" s="85"/>
      <c r="C350" s="85" t="s">
        <v>546</v>
      </c>
      <c r="D350" s="79" t="s">
        <v>664</v>
      </c>
      <c r="E350" s="80"/>
      <c r="F350" s="81"/>
      <c r="G350" s="82"/>
      <c r="H350" s="82"/>
      <c r="I350" s="83"/>
      <c r="J350" s="83">
        <v>257177</v>
      </c>
      <c r="K350" s="83"/>
      <c r="L350" s="83"/>
      <c r="M350" s="83"/>
    </row>
    <row r="351" spans="1:13" s="8" customFormat="1" x14ac:dyDescent="0.25">
      <c r="A351" s="270"/>
      <c r="B351" s="271"/>
      <c r="C351" s="271"/>
      <c r="D351" s="271"/>
      <c r="E351" s="271"/>
      <c r="F351" s="271"/>
      <c r="G351" s="271"/>
      <c r="H351" s="271"/>
      <c r="I351" s="271"/>
      <c r="J351" s="271"/>
      <c r="K351" s="271"/>
      <c r="L351" s="271"/>
      <c r="M351" s="272"/>
    </row>
    <row r="352" spans="1:13" ht="15.75" customHeight="1" x14ac:dyDescent="0.25">
      <c r="A352" s="273" t="s">
        <v>809</v>
      </c>
      <c r="B352" s="274"/>
      <c r="C352" s="274"/>
      <c r="D352" s="274"/>
      <c r="E352" s="274"/>
      <c r="F352" s="274"/>
      <c r="G352" s="274"/>
      <c r="H352" s="274"/>
      <c r="I352" s="274"/>
      <c r="J352" s="274"/>
      <c r="K352" s="274"/>
      <c r="L352" s="274"/>
      <c r="M352" s="275"/>
    </row>
    <row r="353" spans="1:13" s="8" customFormat="1" ht="12.75" customHeight="1" x14ac:dyDescent="0.25">
      <c r="A353" s="27"/>
      <c r="B353" s="28"/>
      <c r="C353" s="276" t="s">
        <v>810</v>
      </c>
      <c r="D353" s="276"/>
      <c r="E353" s="28"/>
      <c r="F353" s="28"/>
      <c r="G353" s="28"/>
      <c r="H353" s="28"/>
      <c r="I353" s="28"/>
      <c r="J353" s="28"/>
      <c r="K353" s="28"/>
      <c r="L353" s="28"/>
      <c r="M353" s="29"/>
    </row>
    <row r="354" spans="1:13" s="39" customFormat="1" ht="60" x14ac:dyDescent="0.2">
      <c r="A354" s="30" t="s">
        <v>212</v>
      </c>
      <c r="B354" s="31" t="s">
        <v>811</v>
      </c>
      <c r="C354" s="32" t="s">
        <v>812</v>
      </c>
      <c r="D354" s="33" t="s">
        <v>813</v>
      </c>
      <c r="E354" s="34"/>
      <c r="F354" s="35">
        <v>38.4</v>
      </c>
      <c r="G354" s="36">
        <v>345842</v>
      </c>
      <c r="H354" s="36">
        <v>110355.45</v>
      </c>
      <c r="I354" s="37">
        <v>13280333</v>
      </c>
      <c r="J354" s="37">
        <v>4237649</v>
      </c>
      <c r="K354" s="37">
        <v>8774846</v>
      </c>
      <c r="L354" s="37">
        <v>714550</v>
      </c>
      <c r="M354" s="38">
        <v>15114473</v>
      </c>
    </row>
    <row r="355" spans="1:13" s="39" customFormat="1" x14ac:dyDescent="0.25">
      <c r="A355" s="40"/>
      <c r="B355" s="41"/>
      <c r="C355" s="42" t="s">
        <v>814</v>
      </c>
      <c r="D355" s="43"/>
      <c r="E355" s="44"/>
      <c r="F355" s="43"/>
      <c r="G355" s="45">
        <v>6974.95</v>
      </c>
      <c r="H355" s="45">
        <v>11821.07</v>
      </c>
      <c r="I355" s="46">
        <v>267838</v>
      </c>
      <c r="J355" s="46">
        <v>453929</v>
      </c>
      <c r="K355" s="46"/>
      <c r="L355" s="46">
        <v>1119590</v>
      </c>
      <c r="M355" s="46"/>
    </row>
    <row r="356" spans="1:13" s="39" customFormat="1" ht="60" x14ac:dyDescent="0.2">
      <c r="A356" s="30" t="s">
        <v>214</v>
      </c>
      <c r="B356" s="31" t="s">
        <v>815</v>
      </c>
      <c r="C356" s="32" t="s">
        <v>816</v>
      </c>
      <c r="D356" s="33" t="s">
        <v>584</v>
      </c>
      <c r="E356" s="34"/>
      <c r="F356" s="35">
        <v>0.67200000000000004</v>
      </c>
      <c r="G356" s="36">
        <v>109104.55</v>
      </c>
      <c r="H356" s="36">
        <v>4059.77</v>
      </c>
      <c r="I356" s="37">
        <v>73318</v>
      </c>
      <c r="J356" s="37">
        <v>2728</v>
      </c>
      <c r="K356" s="37">
        <v>8507</v>
      </c>
      <c r="L356" s="37">
        <v>57482</v>
      </c>
      <c r="M356" s="38">
        <v>141264</v>
      </c>
    </row>
    <row r="357" spans="1:13" s="39" customFormat="1" x14ac:dyDescent="0.25">
      <c r="A357" s="40"/>
      <c r="B357" s="41"/>
      <c r="C357" s="42" t="s">
        <v>576</v>
      </c>
      <c r="D357" s="43"/>
      <c r="E357" s="44"/>
      <c r="F357" s="43"/>
      <c r="G357" s="45">
        <v>92385.279999999999</v>
      </c>
      <c r="H357" s="45">
        <v>1612.95</v>
      </c>
      <c r="I357" s="46">
        <v>62083</v>
      </c>
      <c r="J357" s="46">
        <v>1084</v>
      </c>
      <c r="K357" s="46"/>
      <c r="L357" s="46">
        <v>10464</v>
      </c>
      <c r="M357" s="46"/>
    </row>
    <row r="358" spans="1:13" s="53" customFormat="1" ht="12" x14ac:dyDescent="0.25">
      <c r="A358" s="47"/>
      <c r="B358" s="48"/>
      <c r="C358" s="49" t="s">
        <v>577</v>
      </c>
      <c r="D358" s="48"/>
      <c r="E358" s="50"/>
      <c r="F358" s="51"/>
      <c r="G358" s="51"/>
      <c r="H358" s="51"/>
      <c r="I358" s="52"/>
      <c r="J358" s="52"/>
      <c r="K358" s="51"/>
      <c r="L358" s="52"/>
      <c r="M358" s="52"/>
    </row>
    <row r="359" spans="1:13" s="8" customFormat="1" ht="19.5" outlineLevel="1" x14ac:dyDescent="0.25">
      <c r="A359" s="54" t="s">
        <v>817</v>
      </c>
      <c r="B359" s="55" t="s">
        <v>818</v>
      </c>
      <c r="C359" s="56" t="s">
        <v>819</v>
      </c>
      <c r="D359" s="55" t="s">
        <v>709</v>
      </c>
      <c r="E359" s="57">
        <v>0.01</v>
      </c>
      <c r="F359" s="57">
        <v>6.7200000000000003E-3</v>
      </c>
      <c r="G359" s="58">
        <v>760150</v>
      </c>
      <c r="H359" s="59"/>
      <c r="I359" s="60"/>
      <c r="J359" s="60"/>
      <c r="K359" s="60">
        <v>5108</v>
      </c>
      <c r="L359" s="61"/>
      <c r="M359" s="61"/>
    </row>
    <row r="360" spans="1:13" s="39" customFormat="1" ht="24" x14ac:dyDescent="0.2">
      <c r="A360" s="30" t="s">
        <v>216</v>
      </c>
      <c r="B360" s="31" t="s">
        <v>820</v>
      </c>
      <c r="C360" s="32" t="s">
        <v>821</v>
      </c>
      <c r="D360" s="33" t="s">
        <v>584</v>
      </c>
      <c r="E360" s="34"/>
      <c r="F360" s="35">
        <v>0.67200000000000004</v>
      </c>
      <c r="G360" s="36">
        <v>311740</v>
      </c>
      <c r="H360" s="36" t="s">
        <v>595</v>
      </c>
      <c r="I360" s="37">
        <v>209489</v>
      </c>
      <c r="J360" s="37" t="s">
        <v>595</v>
      </c>
      <c r="K360" s="37">
        <v>209489</v>
      </c>
      <c r="L360" s="37" t="s">
        <v>595</v>
      </c>
      <c r="M360" s="38">
        <v>226248</v>
      </c>
    </row>
    <row r="361" spans="1:13" s="39" customFormat="1" x14ac:dyDescent="0.25">
      <c r="A361" s="40"/>
      <c r="B361" s="41"/>
      <c r="C361" s="42" t="s">
        <v>613</v>
      </c>
      <c r="D361" s="43"/>
      <c r="E361" s="44"/>
      <c r="F361" s="43"/>
      <c r="G361" s="45" t="s">
        <v>595</v>
      </c>
      <c r="H361" s="45" t="s">
        <v>595</v>
      </c>
      <c r="I361" s="46" t="s">
        <v>595</v>
      </c>
      <c r="J361" s="46" t="s">
        <v>595</v>
      </c>
      <c r="K361" s="46"/>
      <c r="L361" s="46">
        <v>16759</v>
      </c>
      <c r="M361" s="46"/>
    </row>
    <row r="362" spans="1:13" s="39" customFormat="1" ht="60" x14ac:dyDescent="0.2">
      <c r="A362" s="30" t="s">
        <v>218</v>
      </c>
      <c r="B362" s="31" t="s">
        <v>822</v>
      </c>
      <c r="C362" s="32" t="s">
        <v>823</v>
      </c>
      <c r="D362" s="33" t="s">
        <v>584</v>
      </c>
      <c r="E362" s="34"/>
      <c r="F362" s="35">
        <v>1.1279999999999999</v>
      </c>
      <c r="G362" s="36">
        <v>45805.75</v>
      </c>
      <c r="H362" s="36">
        <v>2327.7800000000002</v>
      </c>
      <c r="I362" s="37">
        <v>51669</v>
      </c>
      <c r="J362" s="37">
        <v>2626</v>
      </c>
      <c r="K362" s="37">
        <v>2007</v>
      </c>
      <c r="L362" s="37">
        <v>43694</v>
      </c>
      <c r="M362" s="38">
        <v>102992</v>
      </c>
    </row>
    <row r="363" spans="1:13" s="39" customFormat="1" x14ac:dyDescent="0.25">
      <c r="A363" s="40"/>
      <c r="B363" s="41"/>
      <c r="C363" s="42" t="s">
        <v>576</v>
      </c>
      <c r="D363" s="43"/>
      <c r="E363" s="44"/>
      <c r="F363" s="43"/>
      <c r="G363" s="45">
        <v>41698.97</v>
      </c>
      <c r="H363" s="45">
        <v>867.6</v>
      </c>
      <c r="I363" s="46">
        <v>47036</v>
      </c>
      <c r="J363" s="46">
        <v>979</v>
      </c>
      <c r="K363" s="46"/>
      <c r="L363" s="46">
        <v>7629</v>
      </c>
      <c r="M363" s="46"/>
    </row>
    <row r="364" spans="1:13" s="39" customFormat="1" ht="36" x14ac:dyDescent="0.2">
      <c r="A364" s="30" t="s">
        <v>220</v>
      </c>
      <c r="B364" s="31" t="s">
        <v>824</v>
      </c>
      <c r="C364" s="32" t="s">
        <v>825</v>
      </c>
      <c r="D364" s="33" t="s">
        <v>584</v>
      </c>
      <c r="E364" s="34"/>
      <c r="F364" s="35">
        <v>8.4000000000000005E-2</v>
      </c>
      <c r="G364" s="36">
        <v>360925</v>
      </c>
      <c r="H364" s="36" t="s">
        <v>595</v>
      </c>
      <c r="I364" s="37">
        <v>30318</v>
      </c>
      <c r="J364" s="37" t="s">
        <v>595</v>
      </c>
      <c r="K364" s="37">
        <v>30318</v>
      </c>
      <c r="L364" s="37" t="s">
        <v>595</v>
      </c>
      <c r="M364" s="38">
        <v>32743</v>
      </c>
    </row>
    <row r="365" spans="1:13" s="39" customFormat="1" x14ac:dyDescent="0.25">
      <c r="A365" s="40"/>
      <c r="B365" s="41"/>
      <c r="C365" s="42" t="s">
        <v>613</v>
      </c>
      <c r="D365" s="43"/>
      <c r="E365" s="44"/>
      <c r="F365" s="43"/>
      <c r="G365" s="45" t="s">
        <v>595</v>
      </c>
      <c r="H365" s="45" t="s">
        <v>595</v>
      </c>
      <c r="I365" s="46" t="s">
        <v>595</v>
      </c>
      <c r="J365" s="46" t="s">
        <v>595</v>
      </c>
      <c r="K365" s="46"/>
      <c r="L365" s="46">
        <v>2425</v>
      </c>
      <c r="M365" s="46"/>
    </row>
    <row r="366" spans="1:13" s="39" customFormat="1" ht="48" x14ac:dyDescent="0.2">
      <c r="A366" s="30" t="s">
        <v>222</v>
      </c>
      <c r="B366" s="31" t="s">
        <v>826</v>
      </c>
      <c r="C366" s="32" t="s">
        <v>827</v>
      </c>
      <c r="D366" s="33" t="s">
        <v>584</v>
      </c>
      <c r="E366" s="34"/>
      <c r="F366" s="35">
        <v>1.044</v>
      </c>
      <c r="G366" s="36">
        <v>334278</v>
      </c>
      <c r="H366" s="36" t="s">
        <v>595</v>
      </c>
      <c r="I366" s="37">
        <v>348986</v>
      </c>
      <c r="J366" s="37" t="s">
        <v>595</v>
      </c>
      <c r="K366" s="37">
        <v>348986</v>
      </c>
      <c r="L366" s="37" t="s">
        <v>595</v>
      </c>
      <c r="M366" s="38">
        <v>376905</v>
      </c>
    </row>
    <row r="367" spans="1:13" s="39" customFormat="1" x14ac:dyDescent="0.25">
      <c r="A367" s="40"/>
      <c r="B367" s="41"/>
      <c r="C367" s="42" t="s">
        <v>613</v>
      </c>
      <c r="D367" s="43"/>
      <c r="E367" s="44"/>
      <c r="F367" s="43"/>
      <c r="G367" s="45" t="s">
        <v>595</v>
      </c>
      <c r="H367" s="45" t="s">
        <v>595</v>
      </c>
      <c r="I367" s="46" t="s">
        <v>595</v>
      </c>
      <c r="J367" s="46" t="s">
        <v>595</v>
      </c>
      <c r="K367" s="46"/>
      <c r="L367" s="46">
        <v>27919</v>
      </c>
      <c r="M367" s="46"/>
    </row>
    <row r="368" spans="1:13" s="39" customFormat="1" ht="36" x14ac:dyDescent="0.2">
      <c r="A368" s="30" t="s">
        <v>224</v>
      </c>
      <c r="B368" s="31" t="s">
        <v>828</v>
      </c>
      <c r="C368" s="32" t="s">
        <v>829</v>
      </c>
      <c r="D368" s="33" t="s">
        <v>622</v>
      </c>
      <c r="E368" s="34"/>
      <c r="F368" s="35">
        <v>8</v>
      </c>
      <c r="G368" s="36">
        <v>1851.84</v>
      </c>
      <c r="H368" s="36">
        <v>11.52</v>
      </c>
      <c r="I368" s="37">
        <v>14815</v>
      </c>
      <c r="J368" s="37">
        <v>92</v>
      </c>
      <c r="K368" s="37">
        <v>5509</v>
      </c>
      <c r="L368" s="37">
        <v>8421</v>
      </c>
      <c r="M368" s="38">
        <v>25095</v>
      </c>
    </row>
    <row r="369" spans="1:13" s="39" customFormat="1" x14ac:dyDescent="0.25">
      <c r="A369" s="40"/>
      <c r="B369" s="41"/>
      <c r="C369" s="42" t="s">
        <v>576</v>
      </c>
      <c r="D369" s="43"/>
      <c r="E369" s="44"/>
      <c r="F369" s="43"/>
      <c r="G369" s="45">
        <v>1151.7</v>
      </c>
      <c r="H369" s="45">
        <v>4.99</v>
      </c>
      <c r="I369" s="46">
        <v>9214</v>
      </c>
      <c r="J369" s="46">
        <v>40</v>
      </c>
      <c r="K369" s="46"/>
      <c r="L369" s="46">
        <v>1859</v>
      </c>
      <c r="M369" s="46"/>
    </row>
    <row r="370" spans="1:13" s="39" customFormat="1" ht="48" x14ac:dyDescent="0.2">
      <c r="A370" s="30" t="s">
        <v>226</v>
      </c>
      <c r="B370" s="31" t="s">
        <v>830</v>
      </c>
      <c r="C370" s="32" t="s">
        <v>831</v>
      </c>
      <c r="D370" s="33" t="s">
        <v>622</v>
      </c>
      <c r="E370" s="34"/>
      <c r="F370" s="35">
        <v>8</v>
      </c>
      <c r="G370" s="36">
        <v>1837.59</v>
      </c>
      <c r="H370" s="36">
        <v>15.89</v>
      </c>
      <c r="I370" s="37">
        <v>14701</v>
      </c>
      <c r="J370" s="37">
        <v>127</v>
      </c>
      <c r="K370" s="37">
        <v>6677</v>
      </c>
      <c r="L370" s="37">
        <v>7238</v>
      </c>
      <c r="M370" s="38">
        <v>23694</v>
      </c>
    </row>
    <row r="371" spans="1:13" s="39" customFormat="1" x14ac:dyDescent="0.25">
      <c r="A371" s="40"/>
      <c r="B371" s="41"/>
      <c r="C371" s="42" t="s">
        <v>576</v>
      </c>
      <c r="D371" s="43"/>
      <c r="E371" s="44"/>
      <c r="F371" s="43"/>
      <c r="G371" s="45">
        <v>987.17</v>
      </c>
      <c r="H371" s="45">
        <v>7.03</v>
      </c>
      <c r="I371" s="46">
        <v>7897</v>
      </c>
      <c r="J371" s="46">
        <v>56</v>
      </c>
      <c r="K371" s="46"/>
      <c r="L371" s="46">
        <v>1755</v>
      </c>
      <c r="M371" s="46"/>
    </row>
    <row r="372" spans="1:13" s="39" customFormat="1" ht="36" x14ac:dyDescent="0.2">
      <c r="A372" s="30" t="s">
        <v>228</v>
      </c>
      <c r="B372" s="31" t="s">
        <v>828</v>
      </c>
      <c r="C372" s="32" t="s">
        <v>829</v>
      </c>
      <c r="D372" s="33" t="s">
        <v>622</v>
      </c>
      <c r="E372" s="34"/>
      <c r="F372" s="35">
        <v>7.6929999999999996</v>
      </c>
      <c r="G372" s="36">
        <v>1917.87</v>
      </c>
      <c r="H372" s="36">
        <v>11.52</v>
      </c>
      <c r="I372" s="37">
        <v>14754</v>
      </c>
      <c r="J372" s="37">
        <v>88</v>
      </c>
      <c r="K372" s="37">
        <v>5806</v>
      </c>
      <c r="L372" s="37">
        <v>8098</v>
      </c>
      <c r="M372" s="38">
        <v>24680</v>
      </c>
    </row>
    <row r="373" spans="1:13" s="39" customFormat="1" x14ac:dyDescent="0.25">
      <c r="A373" s="40"/>
      <c r="B373" s="41"/>
      <c r="C373" s="42" t="s">
        <v>576</v>
      </c>
      <c r="D373" s="43"/>
      <c r="E373" s="44"/>
      <c r="F373" s="43"/>
      <c r="G373" s="45">
        <v>1151.7</v>
      </c>
      <c r="H373" s="45">
        <v>4.99</v>
      </c>
      <c r="I373" s="46">
        <v>8860</v>
      </c>
      <c r="J373" s="46">
        <v>38</v>
      </c>
      <c r="K373" s="46"/>
      <c r="L373" s="46">
        <v>1828</v>
      </c>
      <c r="M373" s="46"/>
    </row>
    <row r="374" spans="1:13" s="39" customFormat="1" ht="48" x14ac:dyDescent="0.2">
      <c r="A374" s="30" t="s">
        <v>230</v>
      </c>
      <c r="B374" s="31" t="s">
        <v>830</v>
      </c>
      <c r="C374" s="32" t="s">
        <v>831</v>
      </c>
      <c r="D374" s="33" t="s">
        <v>622</v>
      </c>
      <c r="E374" s="34"/>
      <c r="F374" s="35">
        <v>7.6929999999999996</v>
      </c>
      <c r="G374" s="36">
        <v>11619.91</v>
      </c>
      <c r="H374" s="36">
        <v>95.36</v>
      </c>
      <c r="I374" s="37">
        <v>89392</v>
      </c>
      <c r="J374" s="37">
        <v>733</v>
      </c>
      <c r="K374" s="37">
        <v>43093</v>
      </c>
      <c r="L374" s="37">
        <v>41760</v>
      </c>
      <c r="M374" s="38">
        <v>141644</v>
      </c>
    </row>
    <row r="375" spans="1:13" s="39" customFormat="1" x14ac:dyDescent="0.25">
      <c r="A375" s="40"/>
      <c r="B375" s="41"/>
      <c r="C375" s="42" t="s">
        <v>576</v>
      </c>
      <c r="D375" s="43"/>
      <c r="E375" s="44"/>
      <c r="F375" s="43"/>
      <c r="G375" s="45">
        <v>5923.05</v>
      </c>
      <c r="H375" s="45">
        <v>42.17</v>
      </c>
      <c r="I375" s="46">
        <v>45566</v>
      </c>
      <c r="J375" s="46">
        <v>324</v>
      </c>
      <c r="K375" s="46"/>
      <c r="L375" s="46">
        <v>10492</v>
      </c>
      <c r="M375" s="46"/>
    </row>
    <row r="376" spans="1:13" s="8" customFormat="1" ht="12.75" customHeight="1" x14ac:dyDescent="0.25">
      <c r="A376" s="27"/>
      <c r="B376" s="28"/>
      <c r="C376" s="276" t="s">
        <v>832</v>
      </c>
      <c r="D376" s="276"/>
      <c r="E376" s="28"/>
      <c r="F376" s="28"/>
      <c r="G376" s="28"/>
      <c r="H376" s="28"/>
      <c r="I376" s="28"/>
      <c r="J376" s="28"/>
      <c r="K376" s="28"/>
      <c r="L376" s="28"/>
      <c r="M376" s="29"/>
    </row>
    <row r="377" spans="1:13" s="39" customFormat="1" ht="36" x14ac:dyDescent="0.2">
      <c r="A377" s="30" t="s">
        <v>232</v>
      </c>
      <c r="B377" s="31" t="s">
        <v>592</v>
      </c>
      <c r="C377" s="32" t="s">
        <v>593</v>
      </c>
      <c r="D377" s="33" t="s">
        <v>594</v>
      </c>
      <c r="E377" s="34"/>
      <c r="F377" s="35">
        <v>34.159999999999997</v>
      </c>
      <c r="G377" s="36">
        <v>3780.59</v>
      </c>
      <c r="H377" s="36" t="s">
        <v>595</v>
      </c>
      <c r="I377" s="37">
        <v>129145</v>
      </c>
      <c r="J377" s="37" t="s">
        <v>595</v>
      </c>
      <c r="K377" s="37" t="s">
        <v>595</v>
      </c>
      <c r="L377" s="37">
        <v>92984</v>
      </c>
      <c r="M377" s="38">
        <v>239900</v>
      </c>
    </row>
    <row r="378" spans="1:13" s="39" customFormat="1" x14ac:dyDescent="0.25">
      <c r="A378" s="40"/>
      <c r="B378" s="41"/>
      <c r="C378" s="42" t="s">
        <v>596</v>
      </c>
      <c r="D378" s="43"/>
      <c r="E378" s="44"/>
      <c r="F378" s="43"/>
      <c r="G378" s="45">
        <v>3780.59</v>
      </c>
      <c r="H378" s="45" t="s">
        <v>595</v>
      </c>
      <c r="I378" s="46">
        <v>129145</v>
      </c>
      <c r="J378" s="46" t="s">
        <v>595</v>
      </c>
      <c r="K378" s="46"/>
      <c r="L378" s="46">
        <v>17770</v>
      </c>
      <c r="M378" s="46"/>
    </row>
    <row r="379" spans="1:13" s="39" customFormat="1" ht="72" x14ac:dyDescent="0.2">
      <c r="A379" s="30" t="s">
        <v>234</v>
      </c>
      <c r="B379" s="31" t="s">
        <v>833</v>
      </c>
      <c r="C379" s="32" t="s">
        <v>834</v>
      </c>
      <c r="D379" s="33" t="s">
        <v>594</v>
      </c>
      <c r="E379" s="34"/>
      <c r="F379" s="35">
        <v>11.2</v>
      </c>
      <c r="G379" s="36">
        <v>4347.68</v>
      </c>
      <c r="H379" s="36" t="s">
        <v>595</v>
      </c>
      <c r="I379" s="37">
        <v>48694</v>
      </c>
      <c r="J379" s="37" t="s">
        <v>595</v>
      </c>
      <c r="K379" s="37" t="s">
        <v>595</v>
      </c>
      <c r="L379" s="37">
        <v>35060</v>
      </c>
      <c r="M379" s="38">
        <v>90454</v>
      </c>
    </row>
    <row r="380" spans="1:13" s="39" customFormat="1" x14ac:dyDescent="0.25">
      <c r="A380" s="40"/>
      <c r="B380" s="41"/>
      <c r="C380" s="42" t="s">
        <v>596</v>
      </c>
      <c r="D380" s="43"/>
      <c r="E380" s="44"/>
      <c r="F380" s="43"/>
      <c r="G380" s="45">
        <v>4347.68</v>
      </c>
      <c r="H380" s="45" t="s">
        <v>595</v>
      </c>
      <c r="I380" s="46">
        <v>48694</v>
      </c>
      <c r="J380" s="46" t="s">
        <v>595</v>
      </c>
      <c r="K380" s="46"/>
      <c r="L380" s="46">
        <v>6700</v>
      </c>
      <c r="M380" s="46"/>
    </row>
    <row r="381" spans="1:13" s="39" customFormat="1" ht="36" x14ac:dyDescent="0.2">
      <c r="A381" s="30" t="s">
        <v>236</v>
      </c>
      <c r="B381" s="31" t="s">
        <v>835</v>
      </c>
      <c r="C381" s="32" t="s">
        <v>836</v>
      </c>
      <c r="D381" s="33" t="s">
        <v>837</v>
      </c>
      <c r="E381" s="34"/>
      <c r="F381" s="35">
        <v>11.2</v>
      </c>
      <c r="G381" s="36">
        <v>3004.13</v>
      </c>
      <c r="H381" s="36">
        <v>3004.13</v>
      </c>
      <c r="I381" s="37">
        <v>33646</v>
      </c>
      <c r="J381" s="37">
        <v>33646</v>
      </c>
      <c r="K381" s="37" t="s">
        <v>595</v>
      </c>
      <c r="L381" s="37">
        <v>17516</v>
      </c>
      <c r="M381" s="38">
        <v>55255</v>
      </c>
    </row>
    <row r="382" spans="1:13" s="39" customFormat="1" x14ac:dyDescent="0.25">
      <c r="A382" s="40"/>
      <c r="B382" s="41"/>
      <c r="C382" s="42" t="s">
        <v>596</v>
      </c>
      <c r="D382" s="43"/>
      <c r="E382" s="44"/>
      <c r="F382" s="43"/>
      <c r="G382" s="45" t="s">
        <v>595</v>
      </c>
      <c r="H382" s="45">
        <v>2172.08</v>
      </c>
      <c r="I382" s="46" t="s">
        <v>595</v>
      </c>
      <c r="J382" s="46">
        <v>24327</v>
      </c>
      <c r="K382" s="46"/>
      <c r="L382" s="46">
        <v>4093</v>
      </c>
      <c r="M382" s="46"/>
    </row>
    <row r="383" spans="1:13" s="39" customFormat="1" ht="48" x14ac:dyDescent="0.2">
      <c r="A383" s="30" t="s">
        <v>238</v>
      </c>
      <c r="B383" s="31" t="s">
        <v>677</v>
      </c>
      <c r="C383" s="32" t="s">
        <v>678</v>
      </c>
      <c r="D383" s="33" t="s">
        <v>594</v>
      </c>
      <c r="E383" s="34"/>
      <c r="F383" s="35">
        <v>10.62</v>
      </c>
      <c r="G383" s="36">
        <v>1057.19</v>
      </c>
      <c r="H383" s="36" t="s">
        <v>595</v>
      </c>
      <c r="I383" s="37">
        <v>11227</v>
      </c>
      <c r="J383" s="37" t="s">
        <v>595</v>
      </c>
      <c r="K383" s="37" t="s">
        <v>595</v>
      </c>
      <c r="L383" s="37">
        <v>8084</v>
      </c>
      <c r="M383" s="38">
        <v>20856</v>
      </c>
    </row>
    <row r="384" spans="1:13" s="39" customFormat="1" x14ac:dyDescent="0.25">
      <c r="A384" s="40"/>
      <c r="B384" s="41"/>
      <c r="C384" s="42" t="s">
        <v>596</v>
      </c>
      <c r="D384" s="43"/>
      <c r="E384" s="44"/>
      <c r="F384" s="43"/>
      <c r="G384" s="45">
        <v>1057.19</v>
      </c>
      <c r="H384" s="45" t="s">
        <v>595</v>
      </c>
      <c r="I384" s="46">
        <v>11227</v>
      </c>
      <c r="J384" s="46" t="s">
        <v>595</v>
      </c>
      <c r="K384" s="46"/>
      <c r="L384" s="46">
        <v>1545</v>
      </c>
      <c r="M384" s="46"/>
    </row>
    <row r="385" spans="1:13" s="39" customFormat="1" ht="48" x14ac:dyDescent="0.2">
      <c r="A385" s="30" t="s">
        <v>240</v>
      </c>
      <c r="B385" s="31" t="s">
        <v>679</v>
      </c>
      <c r="C385" s="32" t="s">
        <v>680</v>
      </c>
      <c r="D385" s="33" t="s">
        <v>681</v>
      </c>
      <c r="E385" s="34"/>
      <c r="F385" s="35">
        <v>54.161999999999999</v>
      </c>
      <c r="G385" s="36">
        <v>82</v>
      </c>
      <c r="H385" s="36" t="s">
        <v>595</v>
      </c>
      <c r="I385" s="37">
        <v>4441</v>
      </c>
      <c r="J385" s="37" t="s">
        <v>595</v>
      </c>
      <c r="K385" s="37"/>
      <c r="L385" s="37" t="s">
        <v>595</v>
      </c>
      <c r="M385" s="38">
        <v>4796</v>
      </c>
    </row>
    <row r="386" spans="1:13" s="39" customFormat="1" x14ac:dyDescent="0.25">
      <c r="A386" s="40"/>
      <c r="B386" s="41"/>
      <c r="C386" s="42" t="s">
        <v>613</v>
      </c>
      <c r="D386" s="43"/>
      <c r="E386" s="44"/>
      <c r="F386" s="43"/>
      <c r="G386" s="45" t="s">
        <v>595</v>
      </c>
      <c r="H386" s="45" t="s">
        <v>595</v>
      </c>
      <c r="I386" s="46" t="s">
        <v>595</v>
      </c>
      <c r="J386" s="46" t="s">
        <v>595</v>
      </c>
      <c r="K386" s="46"/>
      <c r="L386" s="46">
        <v>355</v>
      </c>
      <c r="M386" s="46"/>
    </row>
    <row r="387" spans="1:13" s="39" customFormat="1" ht="36" x14ac:dyDescent="0.2">
      <c r="A387" s="30" t="s">
        <v>242</v>
      </c>
      <c r="B387" s="31" t="s">
        <v>682</v>
      </c>
      <c r="C387" s="32" t="s">
        <v>683</v>
      </c>
      <c r="D387" s="33" t="s">
        <v>594</v>
      </c>
      <c r="E387" s="34"/>
      <c r="F387" s="35">
        <v>10.62</v>
      </c>
      <c r="G387" s="36">
        <v>53.34</v>
      </c>
      <c r="H387" s="36">
        <v>46.09</v>
      </c>
      <c r="I387" s="37">
        <v>566</v>
      </c>
      <c r="J387" s="37">
        <v>490</v>
      </c>
      <c r="K387" s="37">
        <v>1</v>
      </c>
      <c r="L387" s="37">
        <v>176</v>
      </c>
      <c r="M387" s="38">
        <v>801</v>
      </c>
    </row>
    <row r="388" spans="1:13" s="39" customFormat="1" x14ac:dyDescent="0.25">
      <c r="A388" s="40"/>
      <c r="B388" s="41"/>
      <c r="C388" s="42" t="s">
        <v>596</v>
      </c>
      <c r="D388" s="43"/>
      <c r="E388" s="44"/>
      <c r="F388" s="43"/>
      <c r="G388" s="45">
        <v>7.06</v>
      </c>
      <c r="H388" s="45">
        <v>15.9</v>
      </c>
      <c r="I388" s="46">
        <v>75</v>
      </c>
      <c r="J388" s="46">
        <v>169</v>
      </c>
      <c r="K388" s="46"/>
      <c r="L388" s="46">
        <v>59</v>
      </c>
      <c r="M388" s="46"/>
    </row>
    <row r="389" spans="1:13" s="39" customFormat="1" ht="36" x14ac:dyDescent="0.2">
      <c r="A389" s="30" t="s">
        <v>244</v>
      </c>
      <c r="B389" s="31" t="s">
        <v>636</v>
      </c>
      <c r="C389" s="32" t="s">
        <v>637</v>
      </c>
      <c r="D389" s="33" t="s">
        <v>594</v>
      </c>
      <c r="E389" s="34"/>
      <c r="F389" s="35">
        <v>34.74</v>
      </c>
      <c r="G389" s="36">
        <v>1973.05</v>
      </c>
      <c r="H389" s="36" t="s">
        <v>595</v>
      </c>
      <c r="I389" s="37">
        <v>68544</v>
      </c>
      <c r="J389" s="37" t="s">
        <v>595</v>
      </c>
      <c r="K389" s="37" t="s">
        <v>595</v>
      </c>
      <c r="L389" s="37">
        <v>49352</v>
      </c>
      <c r="M389" s="38">
        <v>127327</v>
      </c>
    </row>
    <row r="390" spans="1:13" s="39" customFormat="1" x14ac:dyDescent="0.25">
      <c r="A390" s="40"/>
      <c r="B390" s="41"/>
      <c r="C390" s="42" t="s">
        <v>596</v>
      </c>
      <c r="D390" s="43"/>
      <c r="E390" s="44"/>
      <c r="F390" s="43"/>
      <c r="G390" s="45">
        <v>1973.05</v>
      </c>
      <c r="H390" s="45" t="s">
        <v>595</v>
      </c>
      <c r="I390" s="46">
        <v>68544</v>
      </c>
      <c r="J390" s="46" t="s">
        <v>595</v>
      </c>
      <c r="K390" s="46"/>
      <c r="L390" s="46">
        <v>9432</v>
      </c>
      <c r="M390" s="46"/>
    </row>
    <row r="391" spans="1:13" s="39" customFormat="1" ht="38.25" x14ac:dyDescent="0.2">
      <c r="A391" s="30" t="s">
        <v>246</v>
      </c>
      <c r="B391" s="31" t="s">
        <v>838</v>
      </c>
      <c r="C391" s="32" t="s">
        <v>839</v>
      </c>
      <c r="D391" s="33" t="s">
        <v>840</v>
      </c>
      <c r="E391" s="34"/>
      <c r="F391" s="35">
        <v>34.74</v>
      </c>
      <c r="G391" s="36">
        <v>349.97</v>
      </c>
      <c r="H391" s="36">
        <v>157.72</v>
      </c>
      <c r="I391" s="37">
        <v>12158</v>
      </c>
      <c r="J391" s="37">
        <v>5479</v>
      </c>
      <c r="K391" s="37" t="s">
        <v>595</v>
      </c>
      <c r="L391" s="37">
        <v>6803</v>
      </c>
      <c r="M391" s="38">
        <v>20478</v>
      </c>
    </row>
    <row r="392" spans="1:13" s="39" customFormat="1" x14ac:dyDescent="0.25">
      <c r="A392" s="40"/>
      <c r="B392" s="41"/>
      <c r="C392" s="42" t="s">
        <v>596</v>
      </c>
      <c r="D392" s="43"/>
      <c r="E392" s="44"/>
      <c r="F392" s="43"/>
      <c r="G392" s="45">
        <v>192.25</v>
      </c>
      <c r="H392" s="45">
        <v>79.72</v>
      </c>
      <c r="I392" s="46">
        <v>6679</v>
      </c>
      <c r="J392" s="46">
        <v>2769</v>
      </c>
      <c r="K392" s="46"/>
      <c r="L392" s="46">
        <v>1517</v>
      </c>
      <c r="M392" s="46"/>
    </row>
    <row r="393" spans="1:13" s="39" customFormat="1" ht="60" x14ac:dyDescent="0.2">
      <c r="A393" s="30" t="s">
        <v>248</v>
      </c>
      <c r="B393" s="31" t="s">
        <v>841</v>
      </c>
      <c r="C393" s="32" t="s">
        <v>842</v>
      </c>
      <c r="D393" s="33" t="s">
        <v>575</v>
      </c>
      <c r="E393" s="34"/>
      <c r="F393" s="35">
        <v>3.26</v>
      </c>
      <c r="G393" s="36">
        <v>30572.29</v>
      </c>
      <c r="H393" s="36">
        <v>2268.34</v>
      </c>
      <c r="I393" s="37">
        <v>99666</v>
      </c>
      <c r="J393" s="37">
        <v>7395</v>
      </c>
      <c r="K393" s="37">
        <v>82907</v>
      </c>
      <c r="L393" s="37">
        <v>10155</v>
      </c>
      <c r="M393" s="38">
        <v>118607</v>
      </c>
    </row>
    <row r="394" spans="1:13" s="39" customFormat="1" x14ac:dyDescent="0.25">
      <c r="A394" s="40"/>
      <c r="B394" s="41"/>
      <c r="C394" s="42" t="s">
        <v>576</v>
      </c>
      <c r="D394" s="43"/>
      <c r="E394" s="44"/>
      <c r="F394" s="43"/>
      <c r="G394" s="45">
        <v>2872.5</v>
      </c>
      <c r="H394" s="45">
        <v>550.63</v>
      </c>
      <c r="I394" s="46">
        <v>9364</v>
      </c>
      <c r="J394" s="46">
        <v>1795</v>
      </c>
      <c r="K394" s="46"/>
      <c r="L394" s="46">
        <v>8786</v>
      </c>
      <c r="M394" s="46"/>
    </row>
    <row r="395" spans="1:13" s="53" customFormat="1" ht="12" x14ac:dyDescent="0.25">
      <c r="A395" s="47"/>
      <c r="B395" s="48"/>
      <c r="C395" s="49" t="s">
        <v>577</v>
      </c>
      <c r="D395" s="48"/>
      <c r="E395" s="50"/>
      <c r="F395" s="51"/>
      <c r="G395" s="51"/>
      <c r="H395" s="51"/>
      <c r="I395" s="52"/>
      <c r="J395" s="52"/>
      <c r="K395" s="51"/>
      <c r="L395" s="52"/>
      <c r="M395" s="52"/>
    </row>
    <row r="396" spans="1:13" s="8" customFormat="1" ht="19.5" outlineLevel="1" x14ac:dyDescent="0.25">
      <c r="A396" s="54" t="s">
        <v>843</v>
      </c>
      <c r="B396" s="55" t="s">
        <v>579</v>
      </c>
      <c r="C396" s="56" t="s">
        <v>580</v>
      </c>
      <c r="D396" s="55" t="s">
        <v>581</v>
      </c>
      <c r="E396" s="57">
        <v>0.25</v>
      </c>
      <c r="F396" s="57">
        <v>0.81499999999999995</v>
      </c>
      <c r="G396" s="58">
        <v>7094</v>
      </c>
      <c r="H396" s="59"/>
      <c r="I396" s="60"/>
      <c r="J396" s="60"/>
      <c r="K396" s="60">
        <v>5782</v>
      </c>
      <c r="L396" s="61"/>
      <c r="M396" s="61"/>
    </row>
    <row r="397" spans="1:13" s="39" customFormat="1" ht="60" x14ac:dyDescent="0.2">
      <c r="A397" s="30" t="s">
        <v>250</v>
      </c>
      <c r="B397" s="31" t="s">
        <v>844</v>
      </c>
      <c r="C397" s="32" t="s">
        <v>845</v>
      </c>
      <c r="D397" s="33" t="s">
        <v>575</v>
      </c>
      <c r="E397" s="34"/>
      <c r="F397" s="35">
        <v>7.36</v>
      </c>
      <c r="G397" s="36">
        <v>44858.33</v>
      </c>
      <c r="H397" s="36">
        <v>3037.84</v>
      </c>
      <c r="I397" s="37">
        <v>330157</v>
      </c>
      <c r="J397" s="37">
        <v>22358</v>
      </c>
      <c r="K397" s="37">
        <v>224152</v>
      </c>
      <c r="L397" s="37">
        <v>81267</v>
      </c>
      <c r="M397" s="38">
        <v>444338</v>
      </c>
    </row>
    <row r="398" spans="1:13" s="39" customFormat="1" x14ac:dyDescent="0.25">
      <c r="A398" s="40"/>
      <c r="B398" s="41"/>
      <c r="C398" s="42" t="s">
        <v>576</v>
      </c>
      <c r="D398" s="43"/>
      <c r="E398" s="44"/>
      <c r="F398" s="43"/>
      <c r="G398" s="45">
        <v>11365.03</v>
      </c>
      <c r="H398" s="45">
        <v>768.77</v>
      </c>
      <c r="I398" s="46">
        <v>83647</v>
      </c>
      <c r="J398" s="46">
        <v>5658</v>
      </c>
      <c r="K398" s="46"/>
      <c r="L398" s="46">
        <v>32914</v>
      </c>
      <c r="M398" s="46"/>
    </row>
    <row r="399" spans="1:13" s="53" customFormat="1" ht="12" x14ac:dyDescent="0.25">
      <c r="A399" s="47"/>
      <c r="B399" s="48"/>
      <c r="C399" s="49" t="s">
        <v>577</v>
      </c>
      <c r="D399" s="48"/>
      <c r="E399" s="50"/>
      <c r="F399" s="51"/>
      <c r="G399" s="51"/>
      <c r="H399" s="51"/>
      <c r="I399" s="52"/>
      <c r="J399" s="52"/>
      <c r="K399" s="51"/>
      <c r="L399" s="52"/>
      <c r="M399" s="52"/>
    </row>
    <row r="400" spans="1:13" s="8" customFormat="1" ht="19.5" outlineLevel="1" x14ac:dyDescent="0.25">
      <c r="A400" s="54" t="s">
        <v>846</v>
      </c>
      <c r="B400" s="55" t="s">
        <v>579</v>
      </c>
      <c r="C400" s="56" t="s">
        <v>580</v>
      </c>
      <c r="D400" s="55" t="s">
        <v>581</v>
      </c>
      <c r="E400" s="57">
        <v>2.5000000000000001E-2</v>
      </c>
      <c r="F400" s="57">
        <v>0.184</v>
      </c>
      <c r="G400" s="58">
        <v>7094</v>
      </c>
      <c r="H400" s="59"/>
      <c r="I400" s="60"/>
      <c r="J400" s="60"/>
      <c r="K400" s="60">
        <v>1305</v>
      </c>
      <c r="L400" s="61"/>
      <c r="M400" s="61"/>
    </row>
    <row r="401" spans="1:13" s="39" customFormat="1" ht="60" x14ac:dyDescent="0.2">
      <c r="A401" s="30" t="s">
        <v>252</v>
      </c>
      <c r="B401" s="31" t="s">
        <v>847</v>
      </c>
      <c r="C401" s="32" t="s">
        <v>848</v>
      </c>
      <c r="D401" s="33" t="s">
        <v>584</v>
      </c>
      <c r="E401" s="34"/>
      <c r="F401" s="35">
        <v>8.0519999999999994E-2</v>
      </c>
      <c r="G401" s="36">
        <v>46553.93</v>
      </c>
      <c r="H401" s="36">
        <v>1857.33</v>
      </c>
      <c r="I401" s="37">
        <v>3749</v>
      </c>
      <c r="J401" s="37">
        <v>149</v>
      </c>
      <c r="K401" s="37">
        <v>144</v>
      </c>
      <c r="L401" s="37">
        <v>3199</v>
      </c>
      <c r="M401" s="38">
        <v>7504</v>
      </c>
    </row>
    <row r="402" spans="1:13" s="39" customFormat="1" x14ac:dyDescent="0.25">
      <c r="A402" s="40"/>
      <c r="B402" s="41"/>
      <c r="C402" s="42" t="s">
        <v>576</v>
      </c>
      <c r="D402" s="43"/>
      <c r="E402" s="44"/>
      <c r="F402" s="43"/>
      <c r="G402" s="45">
        <v>42917.599999999999</v>
      </c>
      <c r="H402" s="45">
        <v>737.46</v>
      </c>
      <c r="I402" s="46">
        <v>3456</v>
      </c>
      <c r="J402" s="46">
        <v>59</v>
      </c>
      <c r="K402" s="46"/>
      <c r="L402" s="46">
        <v>556</v>
      </c>
      <c r="M402" s="46"/>
    </row>
    <row r="403" spans="1:13" s="39" customFormat="1" ht="60" x14ac:dyDescent="0.2">
      <c r="A403" s="30" t="s">
        <v>254</v>
      </c>
      <c r="B403" s="31" t="s">
        <v>822</v>
      </c>
      <c r="C403" s="32" t="s">
        <v>823</v>
      </c>
      <c r="D403" s="33" t="s">
        <v>584</v>
      </c>
      <c r="E403" s="34"/>
      <c r="F403" s="35">
        <v>0.13836000000000001</v>
      </c>
      <c r="G403" s="36">
        <v>45805.75</v>
      </c>
      <c r="H403" s="36">
        <v>2327.7800000000002</v>
      </c>
      <c r="I403" s="37">
        <v>6338</v>
      </c>
      <c r="J403" s="37">
        <v>322</v>
      </c>
      <c r="K403" s="37">
        <v>247</v>
      </c>
      <c r="L403" s="37">
        <v>5359</v>
      </c>
      <c r="M403" s="38">
        <v>12633</v>
      </c>
    </row>
    <row r="404" spans="1:13" s="39" customFormat="1" x14ac:dyDescent="0.25">
      <c r="A404" s="40"/>
      <c r="B404" s="41"/>
      <c r="C404" s="42" t="s">
        <v>576</v>
      </c>
      <c r="D404" s="43"/>
      <c r="E404" s="44"/>
      <c r="F404" s="43"/>
      <c r="G404" s="45">
        <v>41698.97</v>
      </c>
      <c r="H404" s="45">
        <v>867.6</v>
      </c>
      <c r="I404" s="46">
        <v>5769</v>
      </c>
      <c r="J404" s="46">
        <v>120</v>
      </c>
      <c r="K404" s="46"/>
      <c r="L404" s="46">
        <v>936</v>
      </c>
      <c r="M404" s="46"/>
    </row>
    <row r="405" spans="1:13" s="39" customFormat="1" ht="36" x14ac:dyDescent="0.2">
      <c r="A405" s="30" t="s">
        <v>256</v>
      </c>
      <c r="B405" s="31" t="s">
        <v>824</v>
      </c>
      <c r="C405" s="32" t="s">
        <v>825</v>
      </c>
      <c r="D405" s="33" t="s">
        <v>584</v>
      </c>
      <c r="E405" s="34"/>
      <c r="F405" s="35">
        <v>3.1800000000000002E-2</v>
      </c>
      <c r="G405" s="36">
        <v>360925</v>
      </c>
      <c r="H405" s="36" t="s">
        <v>595</v>
      </c>
      <c r="I405" s="37">
        <v>11477</v>
      </c>
      <c r="J405" s="37" t="s">
        <v>595</v>
      </c>
      <c r="K405" s="37">
        <v>11477</v>
      </c>
      <c r="L405" s="37" t="s">
        <v>595</v>
      </c>
      <c r="M405" s="38">
        <v>12395</v>
      </c>
    </row>
    <row r="406" spans="1:13" s="39" customFormat="1" x14ac:dyDescent="0.25">
      <c r="A406" s="40"/>
      <c r="B406" s="41"/>
      <c r="C406" s="42" t="s">
        <v>613</v>
      </c>
      <c r="D406" s="43"/>
      <c r="E406" s="44"/>
      <c r="F406" s="43"/>
      <c r="G406" s="45" t="s">
        <v>595</v>
      </c>
      <c r="H406" s="45" t="s">
        <v>595</v>
      </c>
      <c r="I406" s="46" t="s">
        <v>595</v>
      </c>
      <c r="J406" s="46" t="s">
        <v>595</v>
      </c>
      <c r="K406" s="46"/>
      <c r="L406" s="46">
        <v>918</v>
      </c>
      <c r="M406" s="46"/>
    </row>
    <row r="407" spans="1:13" s="39" customFormat="1" ht="48" x14ac:dyDescent="0.2">
      <c r="A407" s="30" t="s">
        <v>258</v>
      </c>
      <c r="B407" s="31" t="s">
        <v>826</v>
      </c>
      <c r="C407" s="32" t="s">
        <v>827</v>
      </c>
      <c r="D407" s="33" t="s">
        <v>584</v>
      </c>
      <c r="E407" s="34"/>
      <c r="F407" s="35">
        <v>0.19239999999999999</v>
      </c>
      <c r="G407" s="36">
        <v>334278</v>
      </c>
      <c r="H407" s="36" t="s">
        <v>595</v>
      </c>
      <c r="I407" s="37">
        <v>64315</v>
      </c>
      <c r="J407" s="37" t="s">
        <v>595</v>
      </c>
      <c r="K407" s="37">
        <v>64315</v>
      </c>
      <c r="L407" s="37" t="s">
        <v>595</v>
      </c>
      <c r="M407" s="38">
        <v>69460</v>
      </c>
    </row>
    <row r="408" spans="1:13" s="39" customFormat="1" x14ac:dyDescent="0.25">
      <c r="A408" s="40"/>
      <c r="B408" s="41"/>
      <c r="C408" s="42" t="s">
        <v>613</v>
      </c>
      <c r="D408" s="43"/>
      <c r="E408" s="44"/>
      <c r="F408" s="43"/>
      <c r="G408" s="45" t="s">
        <v>595</v>
      </c>
      <c r="H408" s="45" t="s">
        <v>595</v>
      </c>
      <c r="I408" s="46" t="s">
        <v>595</v>
      </c>
      <c r="J408" s="46" t="s">
        <v>595</v>
      </c>
      <c r="K408" s="46"/>
      <c r="L408" s="46">
        <v>5145</v>
      </c>
      <c r="M408" s="46"/>
    </row>
    <row r="409" spans="1:13" s="39" customFormat="1" ht="60" x14ac:dyDescent="0.2">
      <c r="A409" s="30" t="s">
        <v>260</v>
      </c>
      <c r="B409" s="31" t="s">
        <v>849</v>
      </c>
      <c r="C409" s="32" t="s">
        <v>850</v>
      </c>
      <c r="D409" s="33" t="s">
        <v>702</v>
      </c>
      <c r="E409" s="34"/>
      <c r="F409" s="35">
        <v>30</v>
      </c>
      <c r="G409" s="36">
        <v>2204.25</v>
      </c>
      <c r="H409" s="36">
        <v>35.68</v>
      </c>
      <c r="I409" s="37">
        <v>66128</v>
      </c>
      <c r="J409" s="37">
        <v>1070</v>
      </c>
      <c r="K409" s="37">
        <v>46037</v>
      </c>
      <c r="L409" s="37">
        <v>17859</v>
      </c>
      <c r="M409" s="38">
        <v>90706</v>
      </c>
    </row>
    <row r="410" spans="1:13" s="39" customFormat="1" x14ac:dyDescent="0.25">
      <c r="A410" s="40"/>
      <c r="B410" s="41"/>
      <c r="C410" s="42" t="s">
        <v>703</v>
      </c>
      <c r="D410" s="43"/>
      <c r="E410" s="44"/>
      <c r="F410" s="43"/>
      <c r="G410" s="45">
        <v>634.03</v>
      </c>
      <c r="H410" s="45">
        <v>6.07</v>
      </c>
      <c r="I410" s="46">
        <v>19021</v>
      </c>
      <c r="J410" s="46">
        <v>182</v>
      </c>
      <c r="K410" s="46"/>
      <c r="L410" s="46">
        <v>6719</v>
      </c>
      <c r="M410" s="46"/>
    </row>
    <row r="411" spans="1:13" s="53" customFormat="1" ht="12" x14ac:dyDescent="0.25">
      <c r="A411" s="47"/>
      <c r="B411" s="48"/>
      <c r="C411" s="49" t="s">
        <v>577</v>
      </c>
      <c r="D411" s="48"/>
      <c r="E411" s="50"/>
      <c r="F411" s="51"/>
      <c r="G411" s="51"/>
      <c r="H411" s="51"/>
      <c r="I411" s="52"/>
      <c r="J411" s="52"/>
      <c r="K411" s="51"/>
      <c r="L411" s="52"/>
      <c r="M411" s="52"/>
    </row>
    <row r="412" spans="1:13" s="8" customFormat="1" ht="19.5" outlineLevel="1" x14ac:dyDescent="0.25">
      <c r="A412" s="54" t="s">
        <v>851</v>
      </c>
      <c r="B412" s="55" t="s">
        <v>759</v>
      </c>
      <c r="C412" s="56" t="s">
        <v>760</v>
      </c>
      <c r="D412" s="55" t="s">
        <v>584</v>
      </c>
      <c r="E412" s="57">
        <v>2.4000000000000001E-4</v>
      </c>
      <c r="F412" s="57">
        <v>7.1999999999999998E-3</v>
      </c>
      <c r="G412" s="58">
        <v>973152</v>
      </c>
      <c r="H412" s="59"/>
      <c r="I412" s="60"/>
      <c r="J412" s="60"/>
      <c r="K412" s="60">
        <v>7007</v>
      </c>
      <c r="L412" s="61"/>
      <c r="M412" s="61"/>
    </row>
    <row r="413" spans="1:13" s="39" customFormat="1" ht="60" x14ac:dyDescent="0.2">
      <c r="A413" s="30" t="s">
        <v>262</v>
      </c>
      <c r="B413" s="31" t="s">
        <v>815</v>
      </c>
      <c r="C413" s="32" t="s">
        <v>816</v>
      </c>
      <c r="D413" s="33" t="s">
        <v>584</v>
      </c>
      <c r="E413" s="34"/>
      <c r="F413" s="35">
        <v>6.7199999999999996E-2</v>
      </c>
      <c r="G413" s="36">
        <v>109104.55</v>
      </c>
      <c r="H413" s="36">
        <v>4059.77</v>
      </c>
      <c r="I413" s="37">
        <v>7332</v>
      </c>
      <c r="J413" s="37">
        <v>272</v>
      </c>
      <c r="K413" s="37">
        <v>852</v>
      </c>
      <c r="L413" s="37">
        <v>5748</v>
      </c>
      <c r="M413" s="38">
        <v>14127</v>
      </c>
    </row>
    <row r="414" spans="1:13" s="39" customFormat="1" x14ac:dyDescent="0.25">
      <c r="A414" s="40"/>
      <c r="B414" s="41"/>
      <c r="C414" s="42" t="s">
        <v>576</v>
      </c>
      <c r="D414" s="43"/>
      <c r="E414" s="44"/>
      <c r="F414" s="43"/>
      <c r="G414" s="45">
        <v>92385.279999999999</v>
      </c>
      <c r="H414" s="45">
        <v>1612.95</v>
      </c>
      <c r="I414" s="46">
        <v>6208</v>
      </c>
      <c r="J414" s="46">
        <v>108</v>
      </c>
      <c r="K414" s="46"/>
      <c r="L414" s="46">
        <v>1046</v>
      </c>
      <c r="M414" s="46"/>
    </row>
    <row r="415" spans="1:13" s="53" customFormat="1" ht="12" x14ac:dyDescent="0.25">
      <c r="A415" s="47"/>
      <c r="B415" s="48"/>
      <c r="C415" s="49" t="s">
        <v>577</v>
      </c>
      <c r="D415" s="48"/>
      <c r="E415" s="50"/>
      <c r="F415" s="51"/>
      <c r="G415" s="51"/>
      <c r="H415" s="51"/>
      <c r="I415" s="52"/>
      <c r="J415" s="52"/>
      <c r="K415" s="51"/>
      <c r="L415" s="52"/>
      <c r="M415" s="52"/>
    </row>
    <row r="416" spans="1:13" s="8" customFormat="1" ht="19.5" outlineLevel="1" x14ac:dyDescent="0.25">
      <c r="A416" s="54" t="s">
        <v>852</v>
      </c>
      <c r="B416" s="55" t="s">
        <v>818</v>
      </c>
      <c r="C416" s="56" t="s">
        <v>819</v>
      </c>
      <c r="D416" s="55" t="s">
        <v>709</v>
      </c>
      <c r="E416" s="57">
        <v>0.01</v>
      </c>
      <c r="F416" s="57">
        <v>6.7199999999999996E-4</v>
      </c>
      <c r="G416" s="58">
        <v>760150</v>
      </c>
      <c r="H416" s="59"/>
      <c r="I416" s="60"/>
      <c r="J416" s="60"/>
      <c r="K416" s="60">
        <v>511</v>
      </c>
      <c r="L416" s="61"/>
      <c r="M416" s="61"/>
    </row>
    <row r="417" spans="1:13" s="39" customFormat="1" ht="24" x14ac:dyDescent="0.2">
      <c r="A417" s="30" t="s">
        <v>264</v>
      </c>
      <c r="B417" s="31" t="s">
        <v>820</v>
      </c>
      <c r="C417" s="32" t="s">
        <v>821</v>
      </c>
      <c r="D417" s="33" t="s">
        <v>584</v>
      </c>
      <c r="E417" s="34"/>
      <c r="F417" s="35">
        <v>6.7199999999999996E-2</v>
      </c>
      <c r="G417" s="36">
        <v>311740</v>
      </c>
      <c r="H417" s="36" t="s">
        <v>595</v>
      </c>
      <c r="I417" s="37">
        <v>20949</v>
      </c>
      <c r="J417" s="37" t="s">
        <v>595</v>
      </c>
      <c r="K417" s="37">
        <v>20949</v>
      </c>
      <c r="L417" s="37" t="s">
        <v>595</v>
      </c>
      <c r="M417" s="38">
        <v>22625</v>
      </c>
    </row>
    <row r="418" spans="1:13" s="39" customFormat="1" x14ac:dyDescent="0.25">
      <c r="A418" s="40"/>
      <c r="B418" s="41"/>
      <c r="C418" s="42" t="s">
        <v>613</v>
      </c>
      <c r="D418" s="43"/>
      <c r="E418" s="44"/>
      <c r="F418" s="43"/>
      <c r="G418" s="45" t="s">
        <v>595</v>
      </c>
      <c r="H418" s="45" t="s">
        <v>595</v>
      </c>
      <c r="I418" s="46" t="s">
        <v>595</v>
      </c>
      <c r="J418" s="46" t="s">
        <v>595</v>
      </c>
      <c r="K418" s="46"/>
      <c r="L418" s="46">
        <v>1676</v>
      </c>
      <c r="M418" s="46"/>
    </row>
    <row r="419" spans="1:13" s="39" customFormat="1" ht="36" x14ac:dyDescent="0.2">
      <c r="A419" s="30" t="s">
        <v>266</v>
      </c>
      <c r="B419" s="31" t="s">
        <v>828</v>
      </c>
      <c r="C419" s="32" t="s">
        <v>829</v>
      </c>
      <c r="D419" s="33" t="s">
        <v>622</v>
      </c>
      <c r="E419" s="34"/>
      <c r="F419" s="35">
        <v>1.44</v>
      </c>
      <c r="G419" s="36">
        <v>1851.84</v>
      </c>
      <c r="H419" s="36">
        <v>11.52</v>
      </c>
      <c r="I419" s="37">
        <v>2667</v>
      </c>
      <c r="J419" s="37">
        <v>16</v>
      </c>
      <c r="K419" s="37">
        <v>993</v>
      </c>
      <c r="L419" s="37">
        <v>1516</v>
      </c>
      <c r="M419" s="38">
        <v>4517</v>
      </c>
    </row>
    <row r="420" spans="1:13" s="39" customFormat="1" x14ac:dyDescent="0.25">
      <c r="A420" s="40"/>
      <c r="B420" s="41"/>
      <c r="C420" s="42" t="s">
        <v>576</v>
      </c>
      <c r="D420" s="43"/>
      <c r="E420" s="44"/>
      <c r="F420" s="43"/>
      <c r="G420" s="45">
        <v>1151.7</v>
      </c>
      <c r="H420" s="45">
        <v>4.99</v>
      </c>
      <c r="I420" s="46">
        <v>1658</v>
      </c>
      <c r="J420" s="46">
        <v>7</v>
      </c>
      <c r="K420" s="46"/>
      <c r="L420" s="46">
        <v>335</v>
      </c>
      <c r="M420" s="46"/>
    </row>
    <row r="421" spans="1:13" s="39" customFormat="1" ht="48" x14ac:dyDescent="0.2">
      <c r="A421" s="30" t="s">
        <v>268</v>
      </c>
      <c r="B421" s="31" t="s">
        <v>830</v>
      </c>
      <c r="C421" s="32" t="s">
        <v>831</v>
      </c>
      <c r="D421" s="33" t="s">
        <v>622</v>
      </c>
      <c r="E421" s="34"/>
      <c r="F421" s="35">
        <v>1.44</v>
      </c>
      <c r="G421" s="36">
        <v>1837.59</v>
      </c>
      <c r="H421" s="36">
        <v>15.89</v>
      </c>
      <c r="I421" s="37">
        <v>2646</v>
      </c>
      <c r="J421" s="37">
        <v>23</v>
      </c>
      <c r="K421" s="37">
        <v>1201</v>
      </c>
      <c r="L421" s="37">
        <v>1303</v>
      </c>
      <c r="M421" s="38">
        <v>4265</v>
      </c>
    </row>
    <row r="422" spans="1:13" s="39" customFormat="1" x14ac:dyDescent="0.25">
      <c r="A422" s="40"/>
      <c r="B422" s="41"/>
      <c r="C422" s="42" t="s">
        <v>576</v>
      </c>
      <c r="D422" s="43"/>
      <c r="E422" s="44"/>
      <c r="F422" s="43"/>
      <c r="G422" s="45">
        <v>987.17</v>
      </c>
      <c r="H422" s="45">
        <v>7.03</v>
      </c>
      <c r="I422" s="46">
        <v>1422</v>
      </c>
      <c r="J422" s="46">
        <v>10</v>
      </c>
      <c r="K422" s="46"/>
      <c r="L422" s="46">
        <v>316</v>
      </c>
      <c r="M422" s="46"/>
    </row>
    <row r="423" spans="1:13" s="8" customFormat="1" ht="12.75" customHeight="1" x14ac:dyDescent="0.25">
      <c r="A423" s="27"/>
      <c r="B423" s="28"/>
      <c r="C423" s="276" t="s">
        <v>853</v>
      </c>
      <c r="D423" s="276"/>
      <c r="E423" s="28"/>
      <c r="F423" s="28"/>
      <c r="G423" s="28"/>
      <c r="H423" s="28"/>
      <c r="I423" s="28"/>
      <c r="J423" s="28"/>
      <c r="K423" s="28"/>
      <c r="L423" s="28"/>
      <c r="M423" s="29"/>
    </row>
    <row r="424" spans="1:13" s="39" customFormat="1" ht="52.5" x14ac:dyDescent="0.2">
      <c r="A424" s="30" t="s">
        <v>270</v>
      </c>
      <c r="B424" s="31" t="s">
        <v>854</v>
      </c>
      <c r="C424" s="32" t="s">
        <v>855</v>
      </c>
      <c r="D424" s="33" t="s">
        <v>594</v>
      </c>
      <c r="E424" s="34"/>
      <c r="F424" s="35">
        <v>91.04</v>
      </c>
      <c r="G424" s="36">
        <v>546.26</v>
      </c>
      <c r="H424" s="36">
        <v>499.38</v>
      </c>
      <c r="I424" s="37">
        <v>49732</v>
      </c>
      <c r="J424" s="37">
        <v>45464</v>
      </c>
      <c r="K424" s="37">
        <v>51</v>
      </c>
      <c r="L424" s="37">
        <v>16981</v>
      </c>
      <c r="M424" s="38">
        <v>72050</v>
      </c>
    </row>
    <row r="425" spans="1:13" s="39" customFormat="1" x14ac:dyDescent="0.25">
      <c r="A425" s="40"/>
      <c r="B425" s="41"/>
      <c r="C425" s="42" t="s">
        <v>596</v>
      </c>
      <c r="D425" s="43"/>
      <c r="E425" s="44"/>
      <c r="F425" s="43"/>
      <c r="G425" s="45">
        <v>46.32</v>
      </c>
      <c r="H425" s="45">
        <v>212.74</v>
      </c>
      <c r="I425" s="46">
        <v>4217</v>
      </c>
      <c r="J425" s="46">
        <v>19368</v>
      </c>
      <c r="K425" s="46"/>
      <c r="L425" s="46">
        <v>5337</v>
      </c>
      <c r="M425" s="46"/>
    </row>
    <row r="426" spans="1:13" s="39" customFormat="1" ht="110.25" x14ac:dyDescent="0.2">
      <c r="A426" s="30" t="s">
        <v>272</v>
      </c>
      <c r="B426" s="31" t="s">
        <v>856</v>
      </c>
      <c r="C426" s="32" t="s">
        <v>857</v>
      </c>
      <c r="D426" s="33" t="s">
        <v>594</v>
      </c>
      <c r="E426" s="34"/>
      <c r="F426" s="35">
        <v>18.768000000000001</v>
      </c>
      <c r="G426" s="36">
        <v>600.82000000000005</v>
      </c>
      <c r="H426" s="36">
        <v>549.30999999999995</v>
      </c>
      <c r="I426" s="37">
        <v>11276</v>
      </c>
      <c r="J426" s="37">
        <v>10309</v>
      </c>
      <c r="K426" s="37">
        <v>11</v>
      </c>
      <c r="L426" s="37">
        <v>3851</v>
      </c>
      <c r="M426" s="38">
        <v>16337</v>
      </c>
    </row>
    <row r="427" spans="1:13" s="39" customFormat="1" x14ac:dyDescent="0.25">
      <c r="A427" s="40"/>
      <c r="B427" s="41"/>
      <c r="C427" s="42" t="s">
        <v>596</v>
      </c>
      <c r="D427" s="43"/>
      <c r="E427" s="44"/>
      <c r="F427" s="43"/>
      <c r="G427" s="45">
        <v>50.95</v>
      </c>
      <c r="H427" s="45">
        <v>234.02</v>
      </c>
      <c r="I427" s="46">
        <v>956</v>
      </c>
      <c r="J427" s="46">
        <v>4392</v>
      </c>
      <c r="K427" s="46"/>
      <c r="L427" s="46">
        <v>1210</v>
      </c>
      <c r="M427" s="46"/>
    </row>
    <row r="428" spans="1:13" s="39" customFormat="1" ht="84" x14ac:dyDescent="0.2">
      <c r="A428" s="30" t="s">
        <v>274</v>
      </c>
      <c r="B428" s="31" t="s">
        <v>858</v>
      </c>
      <c r="C428" s="32" t="s">
        <v>859</v>
      </c>
      <c r="D428" s="33" t="s">
        <v>594</v>
      </c>
      <c r="E428" s="34"/>
      <c r="F428" s="35">
        <v>2.8</v>
      </c>
      <c r="G428" s="36">
        <v>4536.71</v>
      </c>
      <c r="H428" s="36" t="s">
        <v>595</v>
      </c>
      <c r="I428" s="37">
        <v>12703</v>
      </c>
      <c r="J428" s="37" t="s">
        <v>595</v>
      </c>
      <c r="K428" s="37" t="s">
        <v>595</v>
      </c>
      <c r="L428" s="37">
        <v>9146</v>
      </c>
      <c r="M428" s="38">
        <v>23597</v>
      </c>
    </row>
    <row r="429" spans="1:13" s="39" customFormat="1" x14ac:dyDescent="0.25">
      <c r="A429" s="40"/>
      <c r="B429" s="41"/>
      <c r="C429" s="42" t="s">
        <v>596</v>
      </c>
      <c r="D429" s="43"/>
      <c r="E429" s="44"/>
      <c r="F429" s="43"/>
      <c r="G429" s="45">
        <v>4536.71</v>
      </c>
      <c r="H429" s="45" t="s">
        <v>595</v>
      </c>
      <c r="I429" s="46">
        <v>12703</v>
      </c>
      <c r="J429" s="46" t="s">
        <v>595</v>
      </c>
      <c r="K429" s="46"/>
      <c r="L429" s="46">
        <v>1748</v>
      </c>
      <c r="M429" s="46"/>
    </row>
    <row r="430" spans="1:13" s="39" customFormat="1" ht="48" x14ac:dyDescent="0.2">
      <c r="A430" s="30" t="s">
        <v>276</v>
      </c>
      <c r="B430" s="31" t="s">
        <v>677</v>
      </c>
      <c r="C430" s="32" t="s">
        <v>678</v>
      </c>
      <c r="D430" s="33" t="s">
        <v>594</v>
      </c>
      <c r="E430" s="34"/>
      <c r="F430" s="35">
        <v>2.8</v>
      </c>
      <c r="G430" s="36">
        <v>1057.19</v>
      </c>
      <c r="H430" s="36" t="s">
        <v>595</v>
      </c>
      <c r="I430" s="37">
        <v>2960</v>
      </c>
      <c r="J430" s="37" t="s">
        <v>595</v>
      </c>
      <c r="K430" s="37" t="s">
        <v>595</v>
      </c>
      <c r="L430" s="37">
        <v>2131</v>
      </c>
      <c r="M430" s="38">
        <v>5499</v>
      </c>
    </row>
    <row r="431" spans="1:13" s="39" customFormat="1" x14ac:dyDescent="0.25">
      <c r="A431" s="40"/>
      <c r="B431" s="41"/>
      <c r="C431" s="42" t="s">
        <v>596</v>
      </c>
      <c r="D431" s="43"/>
      <c r="E431" s="44"/>
      <c r="F431" s="43"/>
      <c r="G431" s="45">
        <v>1057.19</v>
      </c>
      <c r="H431" s="45" t="s">
        <v>595</v>
      </c>
      <c r="I431" s="46">
        <v>2960</v>
      </c>
      <c r="J431" s="46" t="s">
        <v>595</v>
      </c>
      <c r="K431" s="46"/>
      <c r="L431" s="46">
        <v>407</v>
      </c>
      <c r="M431" s="46"/>
    </row>
    <row r="432" spans="1:13" s="39" customFormat="1" ht="48" x14ac:dyDescent="0.2">
      <c r="A432" s="30" t="s">
        <v>278</v>
      </c>
      <c r="B432" s="31" t="s">
        <v>679</v>
      </c>
      <c r="C432" s="32" t="s">
        <v>680</v>
      </c>
      <c r="D432" s="33" t="s">
        <v>681</v>
      </c>
      <c r="E432" s="34"/>
      <c r="F432" s="35">
        <v>574.30079999999998</v>
      </c>
      <c r="G432" s="36">
        <v>82</v>
      </c>
      <c r="H432" s="36" t="s">
        <v>595</v>
      </c>
      <c r="I432" s="37">
        <v>47093</v>
      </c>
      <c r="J432" s="37" t="s">
        <v>595</v>
      </c>
      <c r="K432" s="37"/>
      <c r="L432" s="37" t="s">
        <v>595</v>
      </c>
      <c r="M432" s="38">
        <v>50860</v>
      </c>
    </row>
    <row r="433" spans="1:13" s="39" customFormat="1" x14ac:dyDescent="0.25">
      <c r="A433" s="40"/>
      <c r="B433" s="41"/>
      <c r="C433" s="42" t="s">
        <v>613</v>
      </c>
      <c r="D433" s="43"/>
      <c r="E433" s="44"/>
      <c r="F433" s="43"/>
      <c r="G433" s="45" t="s">
        <v>595</v>
      </c>
      <c r="H433" s="45" t="s">
        <v>595</v>
      </c>
      <c r="I433" s="46" t="s">
        <v>595</v>
      </c>
      <c r="J433" s="46" t="s">
        <v>595</v>
      </c>
      <c r="K433" s="46"/>
      <c r="L433" s="46">
        <v>3767</v>
      </c>
      <c r="M433" s="46"/>
    </row>
    <row r="434" spans="1:13" s="39" customFormat="1" ht="36" x14ac:dyDescent="0.2">
      <c r="A434" s="30" t="s">
        <v>280</v>
      </c>
      <c r="B434" s="31" t="s">
        <v>682</v>
      </c>
      <c r="C434" s="32" t="s">
        <v>683</v>
      </c>
      <c r="D434" s="33" t="s">
        <v>594</v>
      </c>
      <c r="E434" s="34"/>
      <c r="F434" s="35">
        <v>112.608</v>
      </c>
      <c r="G434" s="36">
        <v>53.34</v>
      </c>
      <c r="H434" s="36">
        <v>46.09</v>
      </c>
      <c r="I434" s="37">
        <v>6007</v>
      </c>
      <c r="J434" s="37">
        <v>5190</v>
      </c>
      <c r="K434" s="37">
        <v>22</v>
      </c>
      <c r="L434" s="37">
        <v>1861</v>
      </c>
      <c r="M434" s="38">
        <v>8498</v>
      </c>
    </row>
    <row r="435" spans="1:13" s="39" customFormat="1" x14ac:dyDescent="0.25">
      <c r="A435" s="40"/>
      <c r="B435" s="41"/>
      <c r="C435" s="42" t="s">
        <v>596</v>
      </c>
      <c r="D435" s="43"/>
      <c r="E435" s="44"/>
      <c r="F435" s="43"/>
      <c r="G435" s="45">
        <v>7.06</v>
      </c>
      <c r="H435" s="45">
        <v>15.9</v>
      </c>
      <c r="I435" s="46">
        <v>795</v>
      </c>
      <c r="J435" s="46">
        <v>1790</v>
      </c>
      <c r="K435" s="46"/>
      <c r="L435" s="46">
        <v>629</v>
      </c>
      <c r="M435" s="46"/>
    </row>
    <row r="436" spans="1:13" s="39" customFormat="1" ht="52.5" x14ac:dyDescent="0.2">
      <c r="A436" s="30" t="s">
        <v>282</v>
      </c>
      <c r="B436" s="31" t="s">
        <v>860</v>
      </c>
      <c r="C436" s="32" t="s">
        <v>861</v>
      </c>
      <c r="D436" s="33" t="s">
        <v>594</v>
      </c>
      <c r="E436" s="34"/>
      <c r="F436" s="35">
        <v>87.308000000000007</v>
      </c>
      <c r="G436" s="36">
        <v>181.7</v>
      </c>
      <c r="H436" s="36">
        <v>172.75</v>
      </c>
      <c r="I436" s="37">
        <v>15864</v>
      </c>
      <c r="J436" s="37">
        <v>15082</v>
      </c>
      <c r="K436" s="37">
        <v>41</v>
      </c>
      <c r="L436" s="37">
        <v>3607</v>
      </c>
      <c r="M436" s="38">
        <v>21028</v>
      </c>
    </row>
    <row r="437" spans="1:13" s="39" customFormat="1" x14ac:dyDescent="0.25">
      <c r="A437" s="40"/>
      <c r="B437" s="41"/>
      <c r="C437" s="42" t="s">
        <v>596</v>
      </c>
      <c r="D437" s="43"/>
      <c r="E437" s="44"/>
      <c r="F437" s="43"/>
      <c r="G437" s="45">
        <v>8.49</v>
      </c>
      <c r="H437" s="45">
        <v>48.89</v>
      </c>
      <c r="I437" s="46">
        <v>741</v>
      </c>
      <c r="J437" s="46">
        <v>4268</v>
      </c>
      <c r="K437" s="46"/>
      <c r="L437" s="46">
        <v>1558</v>
      </c>
      <c r="M437" s="46"/>
    </row>
    <row r="438" spans="1:13" s="39" customFormat="1" ht="48" x14ac:dyDescent="0.2">
      <c r="A438" s="30" t="s">
        <v>284</v>
      </c>
      <c r="B438" s="31" t="s">
        <v>679</v>
      </c>
      <c r="C438" s="32" t="s">
        <v>680</v>
      </c>
      <c r="D438" s="33" t="s">
        <v>681</v>
      </c>
      <c r="E438" s="34"/>
      <c r="F438" s="35">
        <v>445.27080000000001</v>
      </c>
      <c r="G438" s="36">
        <v>82</v>
      </c>
      <c r="H438" s="36" t="s">
        <v>595</v>
      </c>
      <c r="I438" s="37">
        <v>36512</v>
      </c>
      <c r="J438" s="37" t="s">
        <v>595</v>
      </c>
      <c r="K438" s="37"/>
      <c r="L438" s="37" t="s">
        <v>595</v>
      </c>
      <c r="M438" s="38">
        <v>39433</v>
      </c>
    </row>
    <row r="439" spans="1:13" s="39" customFormat="1" x14ac:dyDescent="0.25">
      <c r="A439" s="40"/>
      <c r="B439" s="41"/>
      <c r="C439" s="42" t="s">
        <v>613</v>
      </c>
      <c r="D439" s="43"/>
      <c r="E439" s="44"/>
      <c r="F439" s="43"/>
      <c r="G439" s="45" t="s">
        <v>595</v>
      </c>
      <c r="H439" s="45" t="s">
        <v>595</v>
      </c>
      <c r="I439" s="46" t="s">
        <v>595</v>
      </c>
      <c r="J439" s="46" t="s">
        <v>595</v>
      </c>
      <c r="K439" s="46"/>
      <c r="L439" s="46">
        <v>2921</v>
      </c>
      <c r="M439" s="46"/>
    </row>
    <row r="440" spans="1:13" s="39" customFormat="1" ht="36" x14ac:dyDescent="0.2">
      <c r="A440" s="30" t="s">
        <v>285</v>
      </c>
      <c r="B440" s="31" t="s">
        <v>862</v>
      </c>
      <c r="C440" s="32" t="s">
        <v>863</v>
      </c>
      <c r="D440" s="33" t="s">
        <v>594</v>
      </c>
      <c r="E440" s="34"/>
      <c r="F440" s="35">
        <v>87.308000000000007</v>
      </c>
      <c r="G440" s="36">
        <v>1796.45</v>
      </c>
      <c r="H440" s="36" t="s">
        <v>595</v>
      </c>
      <c r="I440" s="37">
        <v>156844</v>
      </c>
      <c r="J440" s="37" t="s">
        <v>595</v>
      </c>
      <c r="K440" s="37" t="s">
        <v>595</v>
      </c>
      <c r="L440" s="37">
        <v>112928</v>
      </c>
      <c r="M440" s="38">
        <v>291353</v>
      </c>
    </row>
    <row r="441" spans="1:13" s="39" customFormat="1" x14ac:dyDescent="0.25">
      <c r="A441" s="40"/>
      <c r="B441" s="41"/>
      <c r="C441" s="42" t="s">
        <v>596</v>
      </c>
      <c r="D441" s="43"/>
      <c r="E441" s="44"/>
      <c r="F441" s="43"/>
      <c r="G441" s="45">
        <v>1796.45</v>
      </c>
      <c r="H441" s="45" t="s">
        <v>595</v>
      </c>
      <c r="I441" s="46">
        <v>156844</v>
      </c>
      <c r="J441" s="46" t="s">
        <v>595</v>
      </c>
      <c r="K441" s="46"/>
      <c r="L441" s="46">
        <v>21582</v>
      </c>
      <c r="M441" s="46"/>
    </row>
    <row r="442" spans="1:13" s="39" customFormat="1" ht="36" x14ac:dyDescent="0.2">
      <c r="A442" s="30" t="s">
        <v>287</v>
      </c>
      <c r="B442" s="31" t="s">
        <v>864</v>
      </c>
      <c r="C442" s="32" t="s">
        <v>865</v>
      </c>
      <c r="D442" s="33" t="s">
        <v>575</v>
      </c>
      <c r="E442" s="34"/>
      <c r="F442" s="35">
        <v>78.2</v>
      </c>
      <c r="G442" s="36">
        <v>3190</v>
      </c>
      <c r="H442" s="36" t="s">
        <v>595</v>
      </c>
      <c r="I442" s="37">
        <v>249458</v>
      </c>
      <c r="J442" s="37" t="s">
        <v>595</v>
      </c>
      <c r="K442" s="37">
        <v>249458</v>
      </c>
      <c r="L442" s="37" t="s">
        <v>595</v>
      </c>
      <c r="M442" s="38">
        <v>269415</v>
      </c>
    </row>
    <row r="443" spans="1:13" s="39" customFormat="1" x14ac:dyDescent="0.25">
      <c r="A443" s="40"/>
      <c r="B443" s="41"/>
      <c r="C443" s="42" t="s">
        <v>613</v>
      </c>
      <c r="D443" s="43"/>
      <c r="E443" s="44"/>
      <c r="F443" s="43"/>
      <c r="G443" s="45" t="s">
        <v>595</v>
      </c>
      <c r="H443" s="45" t="s">
        <v>595</v>
      </c>
      <c r="I443" s="46" t="s">
        <v>595</v>
      </c>
      <c r="J443" s="46" t="s">
        <v>595</v>
      </c>
      <c r="K443" s="46"/>
      <c r="L443" s="46">
        <v>19957</v>
      </c>
      <c r="M443" s="46"/>
    </row>
    <row r="444" spans="1:13" s="39" customFormat="1" ht="60" x14ac:dyDescent="0.2">
      <c r="A444" s="30" t="s">
        <v>289</v>
      </c>
      <c r="B444" s="31" t="s">
        <v>841</v>
      </c>
      <c r="C444" s="32" t="s">
        <v>842</v>
      </c>
      <c r="D444" s="33" t="s">
        <v>575</v>
      </c>
      <c r="E444" s="34"/>
      <c r="F444" s="35">
        <v>2.1</v>
      </c>
      <c r="G444" s="36">
        <v>30572.29</v>
      </c>
      <c r="H444" s="36">
        <v>2268.34</v>
      </c>
      <c r="I444" s="37">
        <v>64202</v>
      </c>
      <c r="J444" s="37">
        <v>4763</v>
      </c>
      <c r="K444" s="37">
        <v>53407</v>
      </c>
      <c r="L444" s="37">
        <v>6542</v>
      </c>
      <c r="M444" s="38">
        <v>76403</v>
      </c>
    </row>
    <row r="445" spans="1:13" s="39" customFormat="1" x14ac:dyDescent="0.25">
      <c r="A445" s="40"/>
      <c r="B445" s="41"/>
      <c r="C445" s="42" t="s">
        <v>576</v>
      </c>
      <c r="D445" s="43"/>
      <c r="E445" s="44"/>
      <c r="F445" s="43"/>
      <c r="G445" s="45">
        <v>2872.5</v>
      </c>
      <c r="H445" s="45">
        <v>550.63</v>
      </c>
      <c r="I445" s="46">
        <v>6032</v>
      </c>
      <c r="J445" s="46">
        <v>1156</v>
      </c>
      <c r="K445" s="46"/>
      <c r="L445" s="46">
        <v>5659</v>
      </c>
      <c r="M445" s="46"/>
    </row>
    <row r="446" spans="1:13" s="53" customFormat="1" ht="12" x14ac:dyDescent="0.25">
      <c r="A446" s="47"/>
      <c r="B446" s="48"/>
      <c r="C446" s="49" t="s">
        <v>577</v>
      </c>
      <c r="D446" s="48"/>
      <c r="E446" s="50"/>
      <c r="F446" s="51"/>
      <c r="G446" s="51"/>
      <c r="H446" s="51"/>
      <c r="I446" s="52"/>
      <c r="J446" s="52"/>
      <c r="K446" s="51"/>
      <c r="L446" s="52"/>
      <c r="M446" s="52"/>
    </row>
    <row r="447" spans="1:13" s="8" customFormat="1" ht="19.5" outlineLevel="1" x14ac:dyDescent="0.25">
      <c r="A447" s="54" t="s">
        <v>866</v>
      </c>
      <c r="B447" s="55" t="s">
        <v>579</v>
      </c>
      <c r="C447" s="56" t="s">
        <v>580</v>
      </c>
      <c r="D447" s="55" t="s">
        <v>581</v>
      </c>
      <c r="E447" s="57">
        <v>0.25</v>
      </c>
      <c r="F447" s="57">
        <v>0.52500000000000002</v>
      </c>
      <c r="G447" s="58">
        <v>7094</v>
      </c>
      <c r="H447" s="59"/>
      <c r="I447" s="60"/>
      <c r="J447" s="60"/>
      <c r="K447" s="60">
        <v>3724</v>
      </c>
      <c r="L447" s="61"/>
      <c r="M447" s="61"/>
    </row>
    <row r="448" spans="1:13" s="39" customFormat="1" ht="60" x14ac:dyDescent="0.2">
      <c r="A448" s="30" t="s">
        <v>290</v>
      </c>
      <c r="B448" s="31" t="s">
        <v>597</v>
      </c>
      <c r="C448" s="32" t="s">
        <v>598</v>
      </c>
      <c r="D448" s="33" t="s">
        <v>575</v>
      </c>
      <c r="E448" s="34"/>
      <c r="F448" s="35">
        <v>23.2</v>
      </c>
      <c r="G448" s="36">
        <v>38430.699999999997</v>
      </c>
      <c r="H448" s="36">
        <v>2771.44</v>
      </c>
      <c r="I448" s="37">
        <v>891592</v>
      </c>
      <c r="J448" s="37">
        <v>64298</v>
      </c>
      <c r="K448" s="37">
        <v>657666</v>
      </c>
      <c r="L448" s="37">
        <v>168966</v>
      </c>
      <c r="M448" s="38">
        <v>1145402</v>
      </c>
    </row>
    <row r="449" spans="1:13" s="39" customFormat="1" x14ac:dyDescent="0.25">
      <c r="A449" s="40"/>
      <c r="B449" s="41"/>
      <c r="C449" s="42" t="s">
        <v>576</v>
      </c>
      <c r="D449" s="43"/>
      <c r="E449" s="44"/>
      <c r="F449" s="43"/>
      <c r="G449" s="45">
        <v>7311.54</v>
      </c>
      <c r="H449" s="45">
        <v>691.76</v>
      </c>
      <c r="I449" s="46">
        <v>169628</v>
      </c>
      <c r="J449" s="46">
        <v>16049</v>
      </c>
      <c r="K449" s="46"/>
      <c r="L449" s="46">
        <v>84845</v>
      </c>
      <c r="M449" s="46"/>
    </row>
    <row r="450" spans="1:13" s="53" customFormat="1" ht="12" x14ac:dyDescent="0.25">
      <c r="A450" s="47"/>
      <c r="B450" s="48"/>
      <c r="C450" s="49" t="s">
        <v>577</v>
      </c>
      <c r="D450" s="48"/>
      <c r="E450" s="50"/>
      <c r="F450" s="51"/>
      <c r="G450" s="51"/>
      <c r="H450" s="51"/>
      <c r="I450" s="52"/>
      <c r="J450" s="52"/>
      <c r="K450" s="51"/>
      <c r="L450" s="52"/>
      <c r="M450" s="52"/>
    </row>
    <row r="451" spans="1:13" s="8" customFormat="1" ht="19.5" outlineLevel="1" x14ac:dyDescent="0.25">
      <c r="A451" s="54" t="s">
        <v>867</v>
      </c>
      <c r="B451" s="55" t="s">
        <v>579</v>
      </c>
      <c r="C451" s="56" t="s">
        <v>580</v>
      </c>
      <c r="D451" s="55" t="s">
        <v>581</v>
      </c>
      <c r="E451" s="57">
        <v>8.8200000000000001E-2</v>
      </c>
      <c r="F451" s="57">
        <v>2.0462400000000001</v>
      </c>
      <c r="G451" s="58">
        <v>7094</v>
      </c>
      <c r="H451" s="59"/>
      <c r="I451" s="60"/>
      <c r="J451" s="60"/>
      <c r="K451" s="60">
        <v>14516</v>
      </c>
      <c r="L451" s="61"/>
      <c r="M451" s="61"/>
    </row>
    <row r="452" spans="1:13" s="39" customFormat="1" ht="60" x14ac:dyDescent="0.2">
      <c r="A452" s="30" t="s">
        <v>292</v>
      </c>
      <c r="B452" s="31" t="s">
        <v>847</v>
      </c>
      <c r="C452" s="32" t="s">
        <v>848</v>
      </c>
      <c r="D452" s="33" t="s">
        <v>584</v>
      </c>
      <c r="E452" s="34"/>
      <c r="F452" s="35">
        <v>0.16175999999999999</v>
      </c>
      <c r="G452" s="36">
        <v>46553.93</v>
      </c>
      <c r="H452" s="36">
        <v>1857.33</v>
      </c>
      <c r="I452" s="37">
        <v>7531</v>
      </c>
      <c r="J452" s="37">
        <v>300</v>
      </c>
      <c r="K452" s="37">
        <v>289</v>
      </c>
      <c r="L452" s="37">
        <v>6426</v>
      </c>
      <c r="M452" s="38">
        <v>15074</v>
      </c>
    </row>
    <row r="453" spans="1:13" s="39" customFormat="1" x14ac:dyDescent="0.25">
      <c r="A453" s="40"/>
      <c r="B453" s="41"/>
      <c r="C453" s="42" t="s">
        <v>576</v>
      </c>
      <c r="D453" s="43"/>
      <c r="E453" s="44"/>
      <c r="F453" s="43"/>
      <c r="G453" s="45">
        <v>42917.599999999999</v>
      </c>
      <c r="H453" s="45">
        <v>737.46</v>
      </c>
      <c r="I453" s="46">
        <v>6942</v>
      </c>
      <c r="J453" s="46">
        <v>119</v>
      </c>
      <c r="K453" s="46"/>
      <c r="L453" s="46">
        <v>1117</v>
      </c>
      <c r="M453" s="46"/>
    </row>
    <row r="454" spans="1:13" s="39" customFormat="1" ht="48" x14ac:dyDescent="0.2">
      <c r="A454" s="30" t="s">
        <v>294</v>
      </c>
      <c r="B454" s="31" t="s">
        <v>826</v>
      </c>
      <c r="C454" s="32" t="s">
        <v>827</v>
      </c>
      <c r="D454" s="33" t="s">
        <v>584</v>
      </c>
      <c r="E454" s="34"/>
      <c r="F454" s="35">
        <v>0.16175999999999999</v>
      </c>
      <c r="G454" s="36">
        <v>334278</v>
      </c>
      <c r="H454" s="36" t="s">
        <v>595</v>
      </c>
      <c r="I454" s="37">
        <v>54073</v>
      </c>
      <c r="J454" s="37" t="s">
        <v>595</v>
      </c>
      <c r="K454" s="37">
        <v>54073</v>
      </c>
      <c r="L454" s="37" t="s">
        <v>595</v>
      </c>
      <c r="M454" s="38">
        <v>58399</v>
      </c>
    </row>
    <row r="455" spans="1:13" s="39" customFormat="1" x14ac:dyDescent="0.25">
      <c r="A455" s="40"/>
      <c r="B455" s="41"/>
      <c r="C455" s="42" t="s">
        <v>613</v>
      </c>
      <c r="D455" s="43"/>
      <c r="E455" s="44"/>
      <c r="F455" s="43"/>
      <c r="G455" s="45" t="s">
        <v>595</v>
      </c>
      <c r="H455" s="45" t="s">
        <v>595</v>
      </c>
      <c r="I455" s="46" t="s">
        <v>595</v>
      </c>
      <c r="J455" s="46" t="s">
        <v>595</v>
      </c>
      <c r="K455" s="46"/>
      <c r="L455" s="46">
        <v>4326</v>
      </c>
      <c r="M455" s="46"/>
    </row>
    <row r="456" spans="1:13" s="39" customFormat="1" ht="60" x14ac:dyDescent="0.2">
      <c r="A456" s="30" t="s">
        <v>296</v>
      </c>
      <c r="B456" s="31" t="s">
        <v>868</v>
      </c>
      <c r="C456" s="32" t="s">
        <v>869</v>
      </c>
      <c r="D456" s="33" t="s">
        <v>584</v>
      </c>
      <c r="E456" s="34"/>
      <c r="F456" s="35">
        <v>0.16175999999999999</v>
      </c>
      <c r="G456" s="36">
        <v>34285.910000000003</v>
      </c>
      <c r="H456" s="36">
        <v>2882.96</v>
      </c>
      <c r="I456" s="37">
        <v>5546</v>
      </c>
      <c r="J456" s="37">
        <v>466</v>
      </c>
      <c r="K456" s="37">
        <v>29</v>
      </c>
      <c r="L456" s="37">
        <v>4797</v>
      </c>
      <c r="M456" s="38">
        <v>11171</v>
      </c>
    </row>
    <row r="457" spans="1:13" s="39" customFormat="1" x14ac:dyDescent="0.25">
      <c r="A457" s="40"/>
      <c r="B457" s="41"/>
      <c r="C457" s="42" t="s">
        <v>576</v>
      </c>
      <c r="D457" s="43"/>
      <c r="E457" s="44"/>
      <c r="F457" s="43"/>
      <c r="G457" s="45">
        <v>31226.27</v>
      </c>
      <c r="H457" s="45">
        <v>1362.24</v>
      </c>
      <c r="I457" s="46">
        <v>5051</v>
      </c>
      <c r="J457" s="46">
        <v>220</v>
      </c>
      <c r="K457" s="46"/>
      <c r="L457" s="46">
        <v>827</v>
      </c>
      <c r="M457" s="46"/>
    </row>
    <row r="458" spans="1:13" s="39" customFormat="1" ht="60" x14ac:dyDescent="0.2">
      <c r="A458" s="30" t="s">
        <v>298</v>
      </c>
      <c r="B458" s="31" t="s">
        <v>815</v>
      </c>
      <c r="C458" s="32" t="s">
        <v>816</v>
      </c>
      <c r="D458" s="33" t="s">
        <v>584</v>
      </c>
      <c r="E458" s="34"/>
      <c r="F458" s="35">
        <v>1.9599999999999999E-2</v>
      </c>
      <c r="G458" s="36">
        <v>109104.55</v>
      </c>
      <c r="H458" s="36">
        <v>4059.77</v>
      </c>
      <c r="I458" s="37">
        <v>2138</v>
      </c>
      <c r="J458" s="37">
        <v>80</v>
      </c>
      <c r="K458" s="37">
        <v>247</v>
      </c>
      <c r="L458" s="37">
        <v>1677</v>
      </c>
      <c r="M458" s="38">
        <v>4120</v>
      </c>
    </row>
    <row r="459" spans="1:13" s="39" customFormat="1" x14ac:dyDescent="0.25">
      <c r="A459" s="40"/>
      <c r="B459" s="41"/>
      <c r="C459" s="42" t="s">
        <v>576</v>
      </c>
      <c r="D459" s="43"/>
      <c r="E459" s="44"/>
      <c r="F459" s="43"/>
      <c r="G459" s="45">
        <v>92385.279999999999</v>
      </c>
      <c r="H459" s="45">
        <v>1612.95</v>
      </c>
      <c r="I459" s="46">
        <v>1811</v>
      </c>
      <c r="J459" s="46">
        <v>32</v>
      </c>
      <c r="K459" s="46"/>
      <c r="L459" s="46">
        <v>305</v>
      </c>
      <c r="M459" s="46"/>
    </row>
    <row r="460" spans="1:13" s="53" customFormat="1" ht="12" x14ac:dyDescent="0.25">
      <c r="A460" s="47"/>
      <c r="B460" s="48"/>
      <c r="C460" s="49" t="s">
        <v>577</v>
      </c>
      <c r="D460" s="48"/>
      <c r="E460" s="50"/>
      <c r="F460" s="51"/>
      <c r="G460" s="51"/>
      <c r="H460" s="51"/>
      <c r="I460" s="52"/>
      <c r="J460" s="52"/>
      <c r="K460" s="51"/>
      <c r="L460" s="52"/>
      <c r="M460" s="52"/>
    </row>
    <row r="461" spans="1:13" s="8" customFormat="1" ht="19.5" outlineLevel="1" x14ac:dyDescent="0.25">
      <c r="A461" s="54" t="s">
        <v>870</v>
      </c>
      <c r="B461" s="55" t="s">
        <v>818</v>
      </c>
      <c r="C461" s="56" t="s">
        <v>819</v>
      </c>
      <c r="D461" s="55" t="s">
        <v>709</v>
      </c>
      <c r="E461" s="57">
        <v>0.01</v>
      </c>
      <c r="F461" s="57">
        <v>1.9599999999999999E-4</v>
      </c>
      <c r="G461" s="58">
        <v>760150</v>
      </c>
      <c r="H461" s="59"/>
      <c r="I461" s="60"/>
      <c r="J461" s="60"/>
      <c r="K461" s="60">
        <v>149</v>
      </c>
      <c r="L461" s="61"/>
      <c r="M461" s="61"/>
    </row>
    <row r="462" spans="1:13" s="39" customFormat="1" ht="24" x14ac:dyDescent="0.2">
      <c r="A462" s="30" t="s">
        <v>300</v>
      </c>
      <c r="B462" s="31" t="s">
        <v>820</v>
      </c>
      <c r="C462" s="32" t="s">
        <v>821</v>
      </c>
      <c r="D462" s="33" t="s">
        <v>584</v>
      </c>
      <c r="E462" s="34"/>
      <c r="F462" s="35">
        <v>1.9599999999999999E-2</v>
      </c>
      <c r="G462" s="36">
        <v>311740</v>
      </c>
      <c r="H462" s="36" t="s">
        <v>595</v>
      </c>
      <c r="I462" s="37">
        <v>6110</v>
      </c>
      <c r="J462" s="37" t="s">
        <v>595</v>
      </c>
      <c r="K462" s="37">
        <v>6110</v>
      </c>
      <c r="L462" s="37" t="s">
        <v>595</v>
      </c>
      <c r="M462" s="38">
        <v>6599</v>
      </c>
    </row>
    <row r="463" spans="1:13" s="39" customFormat="1" x14ac:dyDescent="0.25">
      <c r="A463" s="40"/>
      <c r="B463" s="41"/>
      <c r="C463" s="42" t="s">
        <v>613</v>
      </c>
      <c r="D463" s="43"/>
      <c r="E463" s="44"/>
      <c r="F463" s="43"/>
      <c r="G463" s="45" t="s">
        <v>595</v>
      </c>
      <c r="H463" s="45" t="s">
        <v>595</v>
      </c>
      <c r="I463" s="46" t="s">
        <v>595</v>
      </c>
      <c r="J463" s="46" t="s">
        <v>595</v>
      </c>
      <c r="K463" s="46"/>
      <c r="L463" s="46">
        <v>489</v>
      </c>
      <c r="M463" s="46"/>
    </row>
    <row r="464" spans="1:13" s="39" customFormat="1" ht="60" x14ac:dyDescent="0.2">
      <c r="A464" s="30" t="s">
        <v>302</v>
      </c>
      <c r="B464" s="31" t="s">
        <v>597</v>
      </c>
      <c r="C464" s="32" t="s">
        <v>871</v>
      </c>
      <c r="D464" s="33" t="s">
        <v>575</v>
      </c>
      <c r="E464" s="34"/>
      <c r="F464" s="35">
        <v>0.26</v>
      </c>
      <c r="G464" s="36">
        <v>32622.62</v>
      </c>
      <c r="H464" s="36">
        <v>2771.44</v>
      </c>
      <c r="I464" s="37">
        <v>8482</v>
      </c>
      <c r="J464" s="37">
        <v>721</v>
      </c>
      <c r="K464" s="37">
        <v>5860</v>
      </c>
      <c r="L464" s="37">
        <v>1894</v>
      </c>
      <c r="M464" s="38">
        <v>11206</v>
      </c>
    </row>
    <row r="465" spans="1:13" s="39" customFormat="1" x14ac:dyDescent="0.25">
      <c r="A465" s="40"/>
      <c r="B465" s="41"/>
      <c r="C465" s="42" t="s">
        <v>576</v>
      </c>
      <c r="D465" s="43"/>
      <c r="E465" s="44"/>
      <c r="F465" s="43"/>
      <c r="G465" s="45">
        <v>7311.54</v>
      </c>
      <c r="H465" s="45">
        <v>691.76</v>
      </c>
      <c r="I465" s="46">
        <v>1901</v>
      </c>
      <c r="J465" s="46">
        <v>180</v>
      </c>
      <c r="K465" s="46"/>
      <c r="L465" s="46">
        <v>830</v>
      </c>
      <c r="M465" s="46"/>
    </row>
    <row r="466" spans="1:13" s="53" customFormat="1" ht="12" x14ac:dyDescent="0.25">
      <c r="A466" s="47"/>
      <c r="B466" s="48"/>
      <c r="C466" s="49" t="s">
        <v>577</v>
      </c>
      <c r="D466" s="48"/>
      <c r="E466" s="50"/>
      <c r="F466" s="51"/>
      <c r="G466" s="51"/>
      <c r="H466" s="51"/>
      <c r="I466" s="52"/>
      <c r="J466" s="52"/>
      <c r="K466" s="51"/>
      <c r="L466" s="52"/>
      <c r="M466" s="52"/>
    </row>
    <row r="467" spans="1:13" s="8" customFormat="1" ht="19.5" outlineLevel="1" x14ac:dyDescent="0.25">
      <c r="A467" s="54" t="s">
        <v>872</v>
      </c>
      <c r="B467" s="55" t="s">
        <v>579</v>
      </c>
      <c r="C467" s="56" t="s">
        <v>580</v>
      </c>
      <c r="D467" s="55" t="s">
        <v>581</v>
      </c>
      <c r="E467" s="57">
        <v>8.8200000000000001E-2</v>
      </c>
      <c r="F467" s="57">
        <v>2.2932000000000001E-2</v>
      </c>
      <c r="G467" s="58">
        <v>7094</v>
      </c>
      <c r="H467" s="59"/>
      <c r="I467" s="60"/>
      <c r="J467" s="60"/>
      <c r="K467" s="60">
        <v>163</v>
      </c>
      <c r="L467" s="61"/>
      <c r="M467" s="61"/>
    </row>
    <row r="468" spans="1:13" s="39" customFormat="1" ht="50.25" x14ac:dyDescent="0.2">
      <c r="A468" s="30" t="s">
        <v>304</v>
      </c>
      <c r="B468" s="31" t="s">
        <v>873</v>
      </c>
      <c r="C468" s="32" t="s">
        <v>874</v>
      </c>
      <c r="D468" s="33" t="s">
        <v>875</v>
      </c>
      <c r="E468" s="34"/>
      <c r="F468" s="35">
        <v>9</v>
      </c>
      <c r="G468" s="36">
        <v>2366.16</v>
      </c>
      <c r="H468" s="36">
        <v>64.150000000000006</v>
      </c>
      <c r="I468" s="37">
        <v>21295</v>
      </c>
      <c r="J468" s="37">
        <v>578</v>
      </c>
      <c r="K468" s="37">
        <v>4911</v>
      </c>
      <c r="L468" s="37">
        <v>13061</v>
      </c>
      <c r="M468" s="38">
        <v>37104</v>
      </c>
    </row>
    <row r="469" spans="1:13" s="39" customFormat="1" x14ac:dyDescent="0.25">
      <c r="A469" s="40"/>
      <c r="B469" s="41"/>
      <c r="C469" s="42" t="s">
        <v>777</v>
      </c>
      <c r="D469" s="43"/>
      <c r="E469" s="44"/>
      <c r="F469" s="43"/>
      <c r="G469" s="45">
        <v>1756.26</v>
      </c>
      <c r="H469" s="45">
        <v>57.75</v>
      </c>
      <c r="I469" s="46">
        <v>15806</v>
      </c>
      <c r="J469" s="46">
        <v>520</v>
      </c>
      <c r="K469" s="46"/>
      <c r="L469" s="46">
        <v>2749</v>
      </c>
      <c r="M469" s="46"/>
    </row>
    <row r="470" spans="1:13" s="39" customFormat="1" ht="60" x14ac:dyDescent="0.2">
      <c r="A470" s="30" t="s">
        <v>306</v>
      </c>
      <c r="B470" s="31" t="s">
        <v>876</v>
      </c>
      <c r="C470" s="32" t="s">
        <v>877</v>
      </c>
      <c r="D470" s="33" t="s">
        <v>702</v>
      </c>
      <c r="E470" s="34"/>
      <c r="F470" s="35">
        <v>9</v>
      </c>
      <c r="G470" s="36">
        <v>952.65</v>
      </c>
      <c r="H470" s="36">
        <v>1.82</v>
      </c>
      <c r="I470" s="37">
        <v>8574</v>
      </c>
      <c r="J470" s="37">
        <v>16</v>
      </c>
      <c r="K470" s="37">
        <v>659</v>
      </c>
      <c r="L470" s="37">
        <v>7196</v>
      </c>
      <c r="M470" s="38">
        <v>17032</v>
      </c>
    </row>
    <row r="471" spans="1:13" s="39" customFormat="1" x14ac:dyDescent="0.25">
      <c r="A471" s="40"/>
      <c r="B471" s="41"/>
      <c r="C471" s="42" t="s">
        <v>576</v>
      </c>
      <c r="D471" s="43"/>
      <c r="E471" s="44"/>
      <c r="F471" s="43"/>
      <c r="G471" s="45">
        <v>877.72</v>
      </c>
      <c r="H471" s="45">
        <v>0.91</v>
      </c>
      <c r="I471" s="46">
        <v>7899</v>
      </c>
      <c r="J471" s="46">
        <v>8</v>
      </c>
      <c r="K471" s="46"/>
      <c r="L471" s="46">
        <v>1262</v>
      </c>
      <c r="M471" s="46"/>
    </row>
    <row r="472" spans="1:13" s="53" customFormat="1" ht="12" x14ac:dyDescent="0.25">
      <c r="A472" s="47"/>
      <c r="B472" s="48"/>
      <c r="C472" s="49" t="s">
        <v>577</v>
      </c>
      <c r="D472" s="48"/>
      <c r="E472" s="50"/>
      <c r="F472" s="51"/>
      <c r="G472" s="51"/>
      <c r="H472" s="51"/>
      <c r="I472" s="52"/>
      <c r="J472" s="52"/>
      <c r="K472" s="51"/>
      <c r="L472" s="52"/>
      <c r="M472" s="52"/>
    </row>
    <row r="473" spans="1:13" s="8" customFormat="1" ht="19.5" outlineLevel="1" x14ac:dyDescent="0.25">
      <c r="A473" s="54" t="s">
        <v>878</v>
      </c>
      <c r="B473" s="55" t="s">
        <v>626</v>
      </c>
      <c r="C473" s="56" t="s">
        <v>627</v>
      </c>
      <c r="D473" s="55" t="s">
        <v>628</v>
      </c>
      <c r="E473" s="57">
        <v>0.05</v>
      </c>
      <c r="F473" s="57">
        <v>0.45</v>
      </c>
      <c r="G473" s="58">
        <v>1117</v>
      </c>
      <c r="H473" s="59"/>
      <c r="I473" s="60"/>
      <c r="J473" s="60"/>
      <c r="K473" s="60">
        <v>503</v>
      </c>
      <c r="L473" s="61"/>
      <c r="M473" s="61"/>
    </row>
    <row r="474" spans="1:13" s="39" customFormat="1" ht="60" x14ac:dyDescent="0.2">
      <c r="A474" s="30" t="s">
        <v>308</v>
      </c>
      <c r="B474" s="31" t="s">
        <v>849</v>
      </c>
      <c r="C474" s="32" t="s">
        <v>850</v>
      </c>
      <c r="D474" s="33" t="s">
        <v>702</v>
      </c>
      <c r="E474" s="34"/>
      <c r="F474" s="35">
        <v>30</v>
      </c>
      <c r="G474" s="36">
        <v>2204.25</v>
      </c>
      <c r="H474" s="36">
        <v>35.68</v>
      </c>
      <c r="I474" s="37">
        <v>66128</v>
      </c>
      <c r="J474" s="37">
        <v>1070</v>
      </c>
      <c r="K474" s="37">
        <v>46037</v>
      </c>
      <c r="L474" s="37">
        <v>17859</v>
      </c>
      <c r="M474" s="38">
        <v>90706</v>
      </c>
    </row>
    <row r="475" spans="1:13" s="39" customFormat="1" x14ac:dyDescent="0.25">
      <c r="A475" s="40"/>
      <c r="B475" s="41"/>
      <c r="C475" s="42" t="s">
        <v>703</v>
      </c>
      <c r="D475" s="43"/>
      <c r="E475" s="44"/>
      <c r="F475" s="43"/>
      <c r="G475" s="45">
        <v>634.03</v>
      </c>
      <c r="H475" s="45">
        <v>6.07</v>
      </c>
      <c r="I475" s="46">
        <v>19021</v>
      </c>
      <c r="J475" s="46">
        <v>182</v>
      </c>
      <c r="K475" s="46"/>
      <c r="L475" s="46">
        <v>6719</v>
      </c>
      <c r="M475" s="46"/>
    </row>
    <row r="476" spans="1:13" s="53" customFormat="1" ht="12" x14ac:dyDescent="0.25">
      <c r="A476" s="47"/>
      <c r="B476" s="48"/>
      <c r="C476" s="49" t="s">
        <v>577</v>
      </c>
      <c r="D476" s="48"/>
      <c r="E476" s="50"/>
      <c r="F476" s="51"/>
      <c r="G476" s="51"/>
      <c r="H476" s="51"/>
      <c r="I476" s="52"/>
      <c r="J476" s="52"/>
      <c r="K476" s="51"/>
      <c r="L476" s="52"/>
      <c r="M476" s="52"/>
    </row>
    <row r="477" spans="1:13" s="8" customFormat="1" ht="19.5" outlineLevel="1" x14ac:dyDescent="0.25">
      <c r="A477" s="54" t="s">
        <v>879</v>
      </c>
      <c r="B477" s="55" t="s">
        <v>759</v>
      </c>
      <c r="C477" s="56" t="s">
        <v>760</v>
      </c>
      <c r="D477" s="55" t="s">
        <v>584</v>
      </c>
      <c r="E477" s="57">
        <v>2.4000000000000001E-4</v>
      </c>
      <c r="F477" s="57">
        <v>7.1999999999999998E-3</v>
      </c>
      <c r="G477" s="58">
        <v>973152</v>
      </c>
      <c r="H477" s="59"/>
      <c r="I477" s="60"/>
      <c r="J477" s="60"/>
      <c r="K477" s="60">
        <v>7007</v>
      </c>
      <c r="L477" s="61"/>
      <c r="M477" s="61"/>
    </row>
    <row r="478" spans="1:13" s="8" customFormat="1" ht="12.75" customHeight="1" x14ac:dyDescent="0.25">
      <c r="A478" s="27"/>
      <c r="B478" s="28"/>
      <c r="C478" s="276" t="s">
        <v>880</v>
      </c>
      <c r="D478" s="276"/>
      <c r="E478" s="28"/>
      <c r="F478" s="28"/>
      <c r="G478" s="28"/>
      <c r="H478" s="28"/>
      <c r="I478" s="28"/>
      <c r="J478" s="28"/>
      <c r="K478" s="28"/>
      <c r="L478" s="28"/>
      <c r="M478" s="29"/>
    </row>
    <row r="479" spans="1:13" s="39" customFormat="1" ht="52.5" x14ac:dyDescent="0.2">
      <c r="A479" s="30" t="s">
        <v>310</v>
      </c>
      <c r="B479" s="31" t="s">
        <v>854</v>
      </c>
      <c r="C479" s="32" t="s">
        <v>855</v>
      </c>
      <c r="D479" s="33" t="s">
        <v>594</v>
      </c>
      <c r="E479" s="34"/>
      <c r="F479" s="35">
        <v>43.68</v>
      </c>
      <c r="G479" s="36">
        <v>546.26</v>
      </c>
      <c r="H479" s="36">
        <v>499.38</v>
      </c>
      <c r="I479" s="37">
        <v>23861</v>
      </c>
      <c r="J479" s="37">
        <v>21812</v>
      </c>
      <c r="K479" s="37">
        <v>26</v>
      </c>
      <c r="L479" s="37">
        <v>8147</v>
      </c>
      <c r="M479" s="38">
        <v>34569</v>
      </c>
    </row>
    <row r="480" spans="1:13" s="39" customFormat="1" x14ac:dyDescent="0.25">
      <c r="A480" s="40"/>
      <c r="B480" s="41"/>
      <c r="C480" s="42" t="s">
        <v>596</v>
      </c>
      <c r="D480" s="43"/>
      <c r="E480" s="44"/>
      <c r="F480" s="43"/>
      <c r="G480" s="45">
        <v>46.32</v>
      </c>
      <c r="H480" s="45">
        <v>212.74</v>
      </c>
      <c r="I480" s="46">
        <v>2023</v>
      </c>
      <c r="J480" s="46">
        <v>9292</v>
      </c>
      <c r="K480" s="46"/>
      <c r="L480" s="46">
        <v>2561</v>
      </c>
      <c r="M480" s="46"/>
    </row>
    <row r="481" spans="1:13" s="39" customFormat="1" ht="110.25" x14ac:dyDescent="0.2">
      <c r="A481" s="30" t="s">
        <v>312</v>
      </c>
      <c r="B481" s="31" t="s">
        <v>856</v>
      </c>
      <c r="C481" s="32" t="s">
        <v>857</v>
      </c>
      <c r="D481" s="33" t="s">
        <v>594</v>
      </c>
      <c r="E481" s="34"/>
      <c r="F481" s="35">
        <v>7.52</v>
      </c>
      <c r="G481" s="36">
        <v>600.82000000000005</v>
      </c>
      <c r="H481" s="36">
        <v>549.30999999999995</v>
      </c>
      <c r="I481" s="37">
        <v>4518</v>
      </c>
      <c r="J481" s="37">
        <v>4131</v>
      </c>
      <c r="K481" s="37">
        <v>4</v>
      </c>
      <c r="L481" s="37">
        <v>1543</v>
      </c>
      <c r="M481" s="38">
        <v>6546</v>
      </c>
    </row>
    <row r="482" spans="1:13" s="39" customFormat="1" x14ac:dyDescent="0.25">
      <c r="A482" s="40"/>
      <c r="B482" s="41"/>
      <c r="C482" s="42" t="s">
        <v>596</v>
      </c>
      <c r="D482" s="43"/>
      <c r="E482" s="44"/>
      <c r="F482" s="43"/>
      <c r="G482" s="45">
        <v>50.95</v>
      </c>
      <c r="H482" s="45">
        <v>234.02</v>
      </c>
      <c r="I482" s="46">
        <v>383</v>
      </c>
      <c r="J482" s="46">
        <v>1760</v>
      </c>
      <c r="K482" s="46"/>
      <c r="L482" s="46">
        <v>485</v>
      </c>
      <c r="M482" s="46"/>
    </row>
    <row r="483" spans="1:13" s="39" customFormat="1" ht="84" x14ac:dyDescent="0.2">
      <c r="A483" s="30" t="s">
        <v>314</v>
      </c>
      <c r="B483" s="31" t="s">
        <v>858</v>
      </c>
      <c r="C483" s="32" t="s">
        <v>859</v>
      </c>
      <c r="D483" s="33" t="s">
        <v>594</v>
      </c>
      <c r="E483" s="34"/>
      <c r="F483" s="35">
        <v>1.6</v>
      </c>
      <c r="G483" s="36">
        <v>4536.71</v>
      </c>
      <c r="H483" s="36" t="s">
        <v>595</v>
      </c>
      <c r="I483" s="37">
        <v>7259</v>
      </c>
      <c r="J483" s="37" t="s">
        <v>595</v>
      </c>
      <c r="K483" s="37" t="s">
        <v>595</v>
      </c>
      <c r="L483" s="37">
        <v>5226</v>
      </c>
      <c r="M483" s="38">
        <v>13484</v>
      </c>
    </row>
    <row r="484" spans="1:13" s="39" customFormat="1" x14ac:dyDescent="0.25">
      <c r="A484" s="40"/>
      <c r="B484" s="41"/>
      <c r="C484" s="42" t="s">
        <v>596</v>
      </c>
      <c r="D484" s="43"/>
      <c r="E484" s="44"/>
      <c r="F484" s="43"/>
      <c r="G484" s="45">
        <v>4536.71</v>
      </c>
      <c r="H484" s="45" t="s">
        <v>595</v>
      </c>
      <c r="I484" s="46">
        <v>7259</v>
      </c>
      <c r="J484" s="46" t="s">
        <v>595</v>
      </c>
      <c r="K484" s="46"/>
      <c r="L484" s="46">
        <v>999</v>
      </c>
      <c r="M484" s="46"/>
    </row>
    <row r="485" spans="1:13" s="39" customFormat="1" ht="48" x14ac:dyDescent="0.2">
      <c r="A485" s="30" t="s">
        <v>316</v>
      </c>
      <c r="B485" s="31" t="s">
        <v>677</v>
      </c>
      <c r="C485" s="32" t="s">
        <v>678</v>
      </c>
      <c r="D485" s="33" t="s">
        <v>594</v>
      </c>
      <c r="E485" s="34"/>
      <c r="F485" s="35">
        <v>1.6</v>
      </c>
      <c r="G485" s="36">
        <v>1057.19</v>
      </c>
      <c r="H485" s="36" t="s">
        <v>595</v>
      </c>
      <c r="I485" s="37">
        <v>1692</v>
      </c>
      <c r="J485" s="37" t="s">
        <v>595</v>
      </c>
      <c r="K485" s="37" t="s">
        <v>595</v>
      </c>
      <c r="L485" s="37">
        <v>1218</v>
      </c>
      <c r="M485" s="38">
        <v>3143</v>
      </c>
    </row>
    <row r="486" spans="1:13" s="39" customFormat="1" x14ac:dyDescent="0.25">
      <c r="A486" s="40"/>
      <c r="B486" s="41"/>
      <c r="C486" s="42" t="s">
        <v>596</v>
      </c>
      <c r="D486" s="43"/>
      <c r="E486" s="44"/>
      <c r="F486" s="43"/>
      <c r="G486" s="45">
        <v>1057.19</v>
      </c>
      <c r="H486" s="45" t="s">
        <v>595</v>
      </c>
      <c r="I486" s="46">
        <v>1692</v>
      </c>
      <c r="J486" s="46" t="s">
        <v>595</v>
      </c>
      <c r="K486" s="46"/>
      <c r="L486" s="46">
        <v>233</v>
      </c>
      <c r="M486" s="46"/>
    </row>
    <row r="487" spans="1:13" s="39" customFormat="1" ht="48" x14ac:dyDescent="0.2">
      <c r="A487" s="30" t="s">
        <v>318</v>
      </c>
      <c r="B487" s="31" t="s">
        <v>679</v>
      </c>
      <c r="C487" s="32" t="s">
        <v>680</v>
      </c>
      <c r="D487" s="33" t="s">
        <v>681</v>
      </c>
      <c r="E487" s="34"/>
      <c r="F487" s="35">
        <v>269.27999999999997</v>
      </c>
      <c r="G487" s="36">
        <v>82</v>
      </c>
      <c r="H487" s="36" t="s">
        <v>595</v>
      </c>
      <c r="I487" s="37">
        <v>22081</v>
      </c>
      <c r="J487" s="37" t="s">
        <v>595</v>
      </c>
      <c r="K487" s="37"/>
      <c r="L487" s="37" t="s">
        <v>595</v>
      </c>
      <c r="M487" s="38">
        <v>23847</v>
      </c>
    </row>
    <row r="488" spans="1:13" s="39" customFormat="1" x14ac:dyDescent="0.25">
      <c r="A488" s="40"/>
      <c r="B488" s="41"/>
      <c r="C488" s="42" t="s">
        <v>613</v>
      </c>
      <c r="D488" s="43"/>
      <c r="E488" s="44"/>
      <c r="F488" s="43"/>
      <c r="G488" s="45" t="s">
        <v>595</v>
      </c>
      <c r="H488" s="45" t="s">
        <v>595</v>
      </c>
      <c r="I488" s="46" t="s">
        <v>595</v>
      </c>
      <c r="J488" s="46" t="s">
        <v>595</v>
      </c>
      <c r="K488" s="46"/>
      <c r="L488" s="46">
        <v>1766</v>
      </c>
      <c r="M488" s="46"/>
    </row>
    <row r="489" spans="1:13" s="39" customFormat="1" ht="36" x14ac:dyDescent="0.2">
      <c r="A489" s="30" t="s">
        <v>320</v>
      </c>
      <c r="B489" s="31" t="s">
        <v>682</v>
      </c>
      <c r="C489" s="32" t="s">
        <v>683</v>
      </c>
      <c r="D489" s="33" t="s">
        <v>594</v>
      </c>
      <c r="E489" s="34"/>
      <c r="F489" s="35">
        <v>52.8</v>
      </c>
      <c r="G489" s="36">
        <v>53.34</v>
      </c>
      <c r="H489" s="36">
        <v>46.09</v>
      </c>
      <c r="I489" s="37">
        <v>2816</v>
      </c>
      <c r="J489" s="37">
        <v>2434</v>
      </c>
      <c r="K489" s="37">
        <v>9</v>
      </c>
      <c r="L489" s="37">
        <v>873</v>
      </c>
      <c r="M489" s="38">
        <v>3984</v>
      </c>
    </row>
    <row r="490" spans="1:13" s="39" customFormat="1" x14ac:dyDescent="0.25">
      <c r="A490" s="40"/>
      <c r="B490" s="41"/>
      <c r="C490" s="42" t="s">
        <v>596</v>
      </c>
      <c r="D490" s="43"/>
      <c r="E490" s="44"/>
      <c r="F490" s="43"/>
      <c r="G490" s="45">
        <v>7.06</v>
      </c>
      <c r="H490" s="45">
        <v>15.9</v>
      </c>
      <c r="I490" s="46">
        <v>373</v>
      </c>
      <c r="J490" s="46">
        <v>840</v>
      </c>
      <c r="K490" s="46"/>
      <c r="L490" s="46">
        <v>295</v>
      </c>
      <c r="M490" s="46"/>
    </row>
    <row r="491" spans="1:13" s="39" customFormat="1" ht="52.5" x14ac:dyDescent="0.2">
      <c r="A491" s="30" t="s">
        <v>322</v>
      </c>
      <c r="B491" s="31" t="s">
        <v>860</v>
      </c>
      <c r="C491" s="32" t="s">
        <v>861</v>
      </c>
      <c r="D491" s="33" t="s">
        <v>594</v>
      </c>
      <c r="E491" s="34"/>
      <c r="F491" s="35">
        <v>46.32</v>
      </c>
      <c r="G491" s="36">
        <v>181.7</v>
      </c>
      <c r="H491" s="36">
        <v>172.75</v>
      </c>
      <c r="I491" s="37">
        <v>8416</v>
      </c>
      <c r="J491" s="37">
        <v>8002</v>
      </c>
      <c r="K491" s="37">
        <v>21</v>
      </c>
      <c r="L491" s="37">
        <v>1913</v>
      </c>
      <c r="M491" s="38">
        <v>11156</v>
      </c>
    </row>
    <row r="492" spans="1:13" s="39" customFormat="1" x14ac:dyDescent="0.25">
      <c r="A492" s="40"/>
      <c r="B492" s="41"/>
      <c r="C492" s="42" t="s">
        <v>596</v>
      </c>
      <c r="D492" s="43"/>
      <c r="E492" s="44"/>
      <c r="F492" s="43"/>
      <c r="G492" s="45">
        <v>8.49</v>
      </c>
      <c r="H492" s="45">
        <v>48.89</v>
      </c>
      <c r="I492" s="46">
        <v>393</v>
      </c>
      <c r="J492" s="46">
        <v>2265</v>
      </c>
      <c r="K492" s="46"/>
      <c r="L492" s="46">
        <v>826</v>
      </c>
      <c r="M492" s="46"/>
    </row>
    <row r="493" spans="1:13" s="39" customFormat="1" ht="36" x14ac:dyDescent="0.2">
      <c r="A493" s="30" t="s">
        <v>324</v>
      </c>
      <c r="B493" s="31" t="s">
        <v>636</v>
      </c>
      <c r="C493" s="32" t="s">
        <v>637</v>
      </c>
      <c r="D493" s="33" t="s">
        <v>594</v>
      </c>
      <c r="E493" s="34"/>
      <c r="F493" s="35">
        <v>46.32</v>
      </c>
      <c r="G493" s="36">
        <v>1973.05</v>
      </c>
      <c r="H493" s="36" t="s">
        <v>595</v>
      </c>
      <c r="I493" s="37">
        <v>91392</v>
      </c>
      <c r="J493" s="37" t="s">
        <v>595</v>
      </c>
      <c r="K493" s="37" t="s">
        <v>595</v>
      </c>
      <c r="L493" s="37">
        <v>65802</v>
      </c>
      <c r="M493" s="38">
        <v>169770</v>
      </c>
    </row>
    <row r="494" spans="1:13" s="39" customFormat="1" x14ac:dyDescent="0.25">
      <c r="A494" s="40"/>
      <c r="B494" s="41"/>
      <c r="C494" s="42" t="s">
        <v>596</v>
      </c>
      <c r="D494" s="43"/>
      <c r="E494" s="44"/>
      <c r="F494" s="43"/>
      <c r="G494" s="45">
        <v>1973.05</v>
      </c>
      <c r="H494" s="45" t="s">
        <v>595</v>
      </c>
      <c r="I494" s="46">
        <v>91392</v>
      </c>
      <c r="J494" s="46" t="s">
        <v>595</v>
      </c>
      <c r="K494" s="46"/>
      <c r="L494" s="46">
        <v>12575</v>
      </c>
      <c r="M494" s="46"/>
    </row>
    <row r="495" spans="1:13" s="39" customFormat="1" ht="36" x14ac:dyDescent="0.2">
      <c r="A495" s="30" t="s">
        <v>326</v>
      </c>
      <c r="B495" s="31" t="s">
        <v>864</v>
      </c>
      <c r="C495" s="32" t="s">
        <v>865</v>
      </c>
      <c r="D495" s="33" t="s">
        <v>575</v>
      </c>
      <c r="E495" s="34"/>
      <c r="F495" s="35">
        <v>37.6</v>
      </c>
      <c r="G495" s="36">
        <v>3190</v>
      </c>
      <c r="H495" s="36" t="s">
        <v>595</v>
      </c>
      <c r="I495" s="37">
        <v>119944</v>
      </c>
      <c r="J495" s="37" t="s">
        <v>595</v>
      </c>
      <c r="K495" s="37">
        <v>119944</v>
      </c>
      <c r="L495" s="37" t="s">
        <v>595</v>
      </c>
      <c r="M495" s="38">
        <v>129540</v>
      </c>
    </row>
    <row r="496" spans="1:13" s="39" customFormat="1" x14ac:dyDescent="0.25">
      <c r="A496" s="40"/>
      <c r="B496" s="41"/>
      <c r="C496" s="42" t="s">
        <v>613</v>
      </c>
      <c r="D496" s="43"/>
      <c r="E496" s="44"/>
      <c r="F496" s="43"/>
      <c r="G496" s="45" t="s">
        <v>595</v>
      </c>
      <c r="H496" s="45" t="s">
        <v>595</v>
      </c>
      <c r="I496" s="46" t="s">
        <v>595</v>
      </c>
      <c r="J496" s="46" t="s">
        <v>595</v>
      </c>
      <c r="K496" s="46"/>
      <c r="L496" s="46">
        <v>9596</v>
      </c>
      <c r="M496" s="46"/>
    </row>
    <row r="497" spans="1:13" s="39" customFormat="1" ht="60" x14ac:dyDescent="0.2">
      <c r="A497" s="30" t="s">
        <v>328</v>
      </c>
      <c r="B497" s="31" t="s">
        <v>597</v>
      </c>
      <c r="C497" s="32" t="s">
        <v>598</v>
      </c>
      <c r="D497" s="33" t="s">
        <v>575</v>
      </c>
      <c r="E497" s="34"/>
      <c r="F497" s="35">
        <v>6.68</v>
      </c>
      <c r="G497" s="36">
        <v>38430.699999999997</v>
      </c>
      <c r="H497" s="36">
        <v>2771.44</v>
      </c>
      <c r="I497" s="37">
        <v>256717</v>
      </c>
      <c r="J497" s="37">
        <v>18513</v>
      </c>
      <c r="K497" s="37">
        <v>189363</v>
      </c>
      <c r="L497" s="37">
        <v>48650</v>
      </c>
      <c r="M497" s="38">
        <v>329797</v>
      </c>
    </row>
    <row r="498" spans="1:13" s="39" customFormat="1" x14ac:dyDescent="0.25">
      <c r="A498" s="40"/>
      <c r="B498" s="41"/>
      <c r="C498" s="42" t="s">
        <v>576</v>
      </c>
      <c r="D498" s="43"/>
      <c r="E498" s="44"/>
      <c r="F498" s="43"/>
      <c r="G498" s="45">
        <v>7311.54</v>
      </c>
      <c r="H498" s="45">
        <v>691.76</v>
      </c>
      <c r="I498" s="46">
        <v>48841</v>
      </c>
      <c r="J498" s="46">
        <v>4621</v>
      </c>
      <c r="K498" s="46"/>
      <c r="L498" s="46">
        <v>24429</v>
      </c>
      <c r="M498" s="46"/>
    </row>
    <row r="499" spans="1:13" s="53" customFormat="1" ht="12" x14ac:dyDescent="0.25">
      <c r="A499" s="47"/>
      <c r="B499" s="48"/>
      <c r="C499" s="49" t="s">
        <v>577</v>
      </c>
      <c r="D499" s="48"/>
      <c r="E499" s="50"/>
      <c r="F499" s="51"/>
      <c r="G499" s="51"/>
      <c r="H499" s="51"/>
      <c r="I499" s="52"/>
      <c r="J499" s="52"/>
      <c r="K499" s="51"/>
      <c r="L499" s="52"/>
      <c r="M499" s="52"/>
    </row>
    <row r="500" spans="1:13" s="8" customFormat="1" ht="19.5" outlineLevel="1" x14ac:dyDescent="0.25">
      <c r="A500" s="54" t="s">
        <v>881</v>
      </c>
      <c r="B500" s="55" t="s">
        <v>579</v>
      </c>
      <c r="C500" s="56" t="s">
        <v>580</v>
      </c>
      <c r="D500" s="55" t="s">
        <v>581</v>
      </c>
      <c r="E500" s="57">
        <v>8.8200000000000001E-2</v>
      </c>
      <c r="F500" s="57">
        <v>0.58917600000000003</v>
      </c>
      <c r="G500" s="58">
        <v>7094</v>
      </c>
      <c r="H500" s="59"/>
      <c r="I500" s="60"/>
      <c r="J500" s="60"/>
      <c r="K500" s="60">
        <v>4180</v>
      </c>
      <c r="L500" s="61"/>
      <c r="M500" s="61"/>
    </row>
    <row r="501" spans="1:13" s="39" customFormat="1" ht="50.25" x14ac:dyDescent="0.2">
      <c r="A501" s="30" t="s">
        <v>330</v>
      </c>
      <c r="B501" s="31" t="s">
        <v>873</v>
      </c>
      <c r="C501" s="32" t="s">
        <v>874</v>
      </c>
      <c r="D501" s="33" t="s">
        <v>875</v>
      </c>
      <c r="E501" s="34"/>
      <c r="F501" s="35">
        <v>7.68</v>
      </c>
      <c r="G501" s="36">
        <v>2366.16</v>
      </c>
      <c r="H501" s="36">
        <v>64.150000000000006</v>
      </c>
      <c r="I501" s="37">
        <v>18172</v>
      </c>
      <c r="J501" s="37">
        <v>493</v>
      </c>
      <c r="K501" s="37">
        <v>4191</v>
      </c>
      <c r="L501" s="37">
        <v>11145</v>
      </c>
      <c r="M501" s="38">
        <v>31663</v>
      </c>
    </row>
    <row r="502" spans="1:13" s="39" customFormat="1" x14ac:dyDescent="0.25">
      <c r="A502" s="40"/>
      <c r="B502" s="41"/>
      <c r="C502" s="42" t="s">
        <v>777</v>
      </c>
      <c r="D502" s="43"/>
      <c r="E502" s="44"/>
      <c r="F502" s="43"/>
      <c r="G502" s="45">
        <v>1756.26</v>
      </c>
      <c r="H502" s="45">
        <v>57.75</v>
      </c>
      <c r="I502" s="46">
        <v>13488</v>
      </c>
      <c r="J502" s="46">
        <v>444</v>
      </c>
      <c r="K502" s="46"/>
      <c r="L502" s="46">
        <v>2345</v>
      </c>
      <c r="M502" s="46"/>
    </row>
    <row r="503" spans="1:13" s="39" customFormat="1" ht="60" x14ac:dyDescent="0.2">
      <c r="A503" s="30" t="s">
        <v>332</v>
      </c>
      <c r="B503" s="31" t="s">
        <v>876</v>
      </c>
      <c r="C503" s="32" t="s">
        <v>877</v>
      </c>
      <c r="D503" s="33" t="s">
        <v>702</v>
      </c>
      <c r="E503" s="34"/>
      <c r="F503" s="35">
        <v>7.68</v>
      </c>
      <c r="G503" s="36">
        <v>952.65</v>
      </c>
      <c r="H503" s="36">
        <v>1.82</v>
      </c>
      <c r="I503" s="37">
        <v>7316</v>
      </c>
      <c r="J503" s="37">
        <v>14</v>
      </c>
      <c r="K503" s="37">
        <v>561</v>
      </c>
      <c r="L503" s="37">
        <v>6141</v>
      </c>
      <c r="M503" s="38">
        <v>14533</v>
      </c>
    </row>
    <row r="504" spans="1:13" s="39" customFormat="1" x14ac:dyDescent="0.25">
      <c r="A504" s="40"/>
      <c r="B504" s="41"/>
      <c r="C504" s="42" t="s">
        <v>576</v>
      </c>
      <c r="D504" s="43"/>
      <c r="E504" s="44"/>
      <c r="F504" s="43"/>
      <c r="G504" s="45">
        <v>877.72</v>
      </c>
      <c r="H504" s="45">
        <v>0.91</v>
      </c>
      <c r="I504" s="46">
        <v>6741</v>
      </c>
      <c r="J504" s="46">
        <v>7</v>
      </c>
      <c r="K504" s="46"/>
      <c r="L504" s="46">
        <v>1077</v>
      </c>
      <c r="M504" s="46"/>
    </row>
    <row r="505" spans="1:13" s="53" customFormat="1" ht="12" x14ac:dyDescent="0.25">
      <c r="A505" s="47"/>
      <c r="B505" s="48"/>
      <c r="C505" s="49" t="s">
        <v>577</v>
      </c>
      <c r="D505" s="48"/>
      <c r="E505" s="50"/>
      <c r="F505" s="51"/>
      <c r="G505" s="51"/>
      <c r="H505" s="51"/>
      <c r="I505" s="52"/>
      <c r="J505" s="52"/>
      <c r="K505" s="51"/>
      <c r="L505" s="52"/>
      <c r="M505" s="52"/>
    </row>
    <row r="506" spans="1:13" s="8" customFormat="1" ht="19.5" outlineLevel="1" x14ac:dyDescent="0.25">
      <c r="A506" s="54" t="s">
        <v>882</v>
      </c>
      <c r="B506" s="55" t="s">
        <v>626</v>
      </c>
      <c r="C506" s="56" t="s">
        <v>627</v>
      </c>
      <c r="D506" s="55" t="s">
        <v>628</v>
      </c>
      <c r="E506" s="57">
        <v>0.05</v>
      </c>
      <c r="F506" s="57">
        <v>0.38400000000000001</v>
      </c>
      <c r="G506" s="58">
        <v>1117</v>
      </c>
      <c r="H506" s="59"/>
      <c r="I506" s="60"/>
      <c r="J506" s="60"/>
      <c r="K506" s="60">
        <v>429</v>
      </c>
      <c r="L506" s="61"/>
      <c r="M506" s="61"/>
    </row>
    <row r="507" spans="1:13" s="39" customFormat="1" ht="60" x14ac:dyDescent="0.2">
      <c r="A507" s="30" t="s">
        <v>334</v>
      </c>
      <c r="B507" s="31" t="s">
        <v>849</v>
      </c>
      <c r="C507" s="32" t="s">
        <v>850</v>
      </c>
      <c r="D507" s="33" t="s">
        <v>702</v>
      </c>
      <c r="E507" s="34"/>
      <c r="F507" s="35">
        <v>19.2</v>
      </c>
      <c r="G507" s="36">
        <v>4215.45</v>
      </c>
      <c r="H507" s="36">
        <v>35.68</v>
      </c>
      <c r="I507" s="37">
        <v>80937</v>
      </c>
      <c r="J507" s="37">
        <v>686</v>
      </c>
      <c r="K507" s="37">
        <v>68078</v>
      </c>
      <c r="L507" s="37">
        <v>11430</v>
      </c>
      <c r="M507" s="38">
        <v>99756</v>
      </c>
    </row>
    <row r="508" spans="1:13" s="39" customFormat="1" x14ac:dyDescent="0.25">
      <c r="A508" s="40"/>
      <c r="B508" s="41"/>
      <c r="C508" s="42" t="s">
        <v>703</v>
      </c>
      <c r="D508" s="43"/>
      <c r="E508" s="44"/>
      <c r="F508" s="43"/>
      <c r="G508" s="45">
        <v>634.03</v>
      </c>
      <c r="H508" s="45">
        <v>6.07</v>
      </c>
      <c r="I508" s="46">
        <v>12173</v>
      </c>
      <c r="J508" s="46">
        <v>117</v>
      </c>
      <c r="K508" s="46"/>
      <c r="L508" s="46">
        <v>7389</v>
      </c>
      <c r="M508" s="46"/>
    </row>
    <row r="509" spans="1:13" s="53" customFormat="1" ht="12" x14ac:dyDescent="0.25">
      <c r="A509" s="47"/>
      <c r="B509" s="48"/>
      <c r="C509" s="49" t="s">
        <v>577</v>
      </c>
      <c r="D509" s="48"/>
      <c r="E509" s="50"/>
      <c r="F509" s="51"/>
      <c r="G509" s="51"/>
      <c r="H509" s="51"/>
      <c r="I509" s="52"/>
      <c r="J509" s="52"/>
      <c r="K509" s="51"/>
      <c r="L509" s="52"/>
      <c r="M509" s="52"/>
    </row>
    <row r="510" spans="1:13" s="8" customFormat="1" ht="20.25" outlineLevel="1" thickBot="1" x14ac:dyDescent="0.3">
      <c r="A510" s="54" t="s">
        <v>883</v>
      </c>
      <c r="B510" s="55" t="s">
        <v>759</v>
      </c>
      <c r="C510" s="56" t="s">
        <v>760</v>
      </c>
      <c r="D510" s="55" t="s">
        <v>584</v>
      </c>
      <c r="E510" s="57">
        <v>2.4000000000000001E-4</v>
      </c>
      <c r="F510" s="57">
        <v>4.6080000000000001E-3</v>
      </c>
      <c r="G510" s="58">
        <v>973152</v>
      </c>
      <c r="H510" s="59"/>
      <c r="I510" s="60"/>
      <c r="J510" s="60"/>
      <c r="K510" s="60">
        <v>4484</v>
      </c>
      <c r="L510" s="61"/>
      <c r="M510" s="61"/>
    </row>
    <row r="511" spans="1:13" s="8" customFormat="1" ht="13.5" thickTop="1" x14ac:dyDescent="0.2">
      <c r="A511" s="62"/>
      <c r="B511" s="63"/>
      <c r="C511" s="64" t="s">
        <v>884</v>
      </c>
      <c r="D511" s="65" t="s">
        <v>664</v>
      </c>
      <c r="E511" s="66"/>
      <c r="F511" s="67"/>
      <c r="G511" s="68"/>
      <c r="H511" s="68"/>
      <c r="I511" s="69">
        <v>17420861</v>
      </c>
      <c r="J511" s="69">
        <v>4519685</v>
      </c>
      <c r="K511" s="69">
        <v>11349581</v>
      </c>
      <c r="L511" s="69">
        <v>1758635</v>
      </c>
      <c r="M511" s="70">
        <v>20713856</v>
      </c>
    </row>
    <row r="512" spans="1:13" s="8" customFormat="1" x14ac:dyDescent="0.25">
      <c r="A512" s="71"/>
      <c r="B512" s="72"/>
      <c r="C512" s="73"/>
      <c r="D512" s="74"/>
      <c r="E512" s="75"/>
      <c r="F512" s="76"/>
      <c r="G512" s="76"/>
      <c r="H512" s="76"/>
      <c r="I512" s="77">
        <v>1441468</v>
      </c>
      <c r="J512" s="77">
        <v>559284</v>
      </c>
      <c r="K512" s="77" t="s">
        <v>595</v>
      </c>
      <c r="L512" s="77">
        <v>1534358</v>
      </c>
      <c r="M512" s="77"/>
    </row>
    <row r="513" spans="1:13" s="8" customFormat="1" x14ac:dyDescent="0.25">
      <c r="A513" s="78"/>
      <c r="B513" s="267" t="s">
        <v>665</v>
      </c>
      <c r="C513" s="268"/>
      <c r="D513" s="79" t="s">
        <v>664</v>
      </c>
      <c r="E513" s="80"/>
      <c r="F513" s="81"/>
      <c r="G513" s="82"/>
      <c r="H513" s="82"/>
      <c r="I513" s="83">
        <v>17420861</v>
      </c>
      <c r="J513" s="83"/>
      <c r="K513" s="83"/>
      <c r="L513" s="83"/>
      <c r="M513" s="83"/>
    </row>
    <row r="514" spans="1:13" s="8" customFormat="1" x14ac:dyDescent="0.25">
      <c r="A514" s="78"/>
      <c r="B514" s="267" t="s">
        <v>666</v>
      </c>
      <c r="C514" s="268"/>
      <c r="D514" s="79" t="s">
        <v>664</v>
      </c>
      <c r="E514" s="80"/>
      <c r="F514" s="81"/>
      <c r="G514" s="82"/>
      <c r="H514" s="82"/>
      <c r="I514" s="83">
        <v>10234452</v>
      </c>
      <c r="J514" s="83"/>
      <c r="K514" s="83"/>
      <c r="L514" s="83"/>
      <c r="M514" s="83"/>
    </row>
    <row r="515" spans="1:13" s="8" customFormat="1" x14ac:dyDescent="0.25">
      <c r="A515" s="78"/>
      <c r="B515" s="267" t="s">
        <v>667</v>
      </c>
      <c r="C515" s="268"/>
      <c r="D515" s="79" t="s">
        <v>664</v>
      </c>
      <c r="E515" s="80"/>
      <c r="F515" s="81"/>
      <c r="G515" s="82"/>
      <c r="H515" s="82"/>
      <c r="I515" s="83"/>
      <c r="J515" s="83">
        <v>2000752</v>
      </c>
      <c r="K515" s="83"/>
      <c r="L515" s="83"/>
      <c r="M515" s="83"/>
    </row>
    <row r="516" spans="1:13" s="8" customFormat="1" x14ac:dyDescent="0.25">
      <c r="A516" s="78"/>
      <c r="B516" s="267" t="s">
        <v>668</v>
      </c>
      <c r="C516" s="268"/>
      <c r="D516" s="79" t="s">
        <v>664</v>
      </c>
      <c r="E516" s="80"/>
      <c r="F516" s="81"/>
      <c r="G516" s="82"/>
      <c r="H516" s="82"/>
      <c r="I516" s="83">
        <v>1115119</v>
      </c>
      <c r="J516" s="83"/>
      <c r="K516" s="83"/>
      <c r="L516" s="83"/>
      <c r="M516" s="83"/>
    </row>
    <row r="517" spans="1:13" s="8" customFormat="1" x14ac:dyDescent="0.25">
      <c r="A517" s="78"/>
      <c r="B517" s="267" t="s">
        <v>806</v>
      </c>
      <c r="C517" s="268"/>
      <c r="D517" s="79" t="s">
        <v>664</v>
      </c>
      <c r="E517" s="80"/>
      <c r="F517" s="81"/>
      <c r="G517" s="82"/>
      <c r="H517" s="82"/>
      <c r="I517" s="83">
        <v>110127</v>
      </c>
      <c r="J517" s="83"/>
      <c r="K517" s="83"/>
      <c r="L517" s="83"/>
      <c r="M517" s="83"/>
    </row>
    <row r="518" spans="1:13" s="8" customFormat="1" x14ac:dyDescent="0.25">
      <c r="A518" s="84"/>
      <c r="B518" s="85"/>
      <c r="C518" s="85" t="s">
        <v>669</v>
      </c>
      <c r="D518" s="79" t="s">
        <v>664</v>
      </c>
      <c r="E518" s="80"/>
      <c r="F518" s="81"/>
      <c r="G518" s="82"/>
      <c r="H518" s="82"/>
      <c r="I518" s="83">
        <v>1758635</v>
      </c>
      <c r="J518" s="83"/>
      <c r="K518" s="83"/>
      <c r="L518" s="83"/>
      <c r="M518" s="83"/>
    </row>
    <row r="519" spans="1:13" s="8" customFormat="1" x14ac:dyDescent="0.25">
      <c r="A519" s="84"/>
      <c r="B519" s="85"/>
      <c r="C519" s="85" t="s">
        <v>670</v>
      </c>
      <c r="D519" s="79" t="s">
        <v>664</v>
      </c>
      <c r="E519" s="80"/>
      <c r="F519" s="81"/>
      <c r="G519" s="82"/>
      <c r="H519" s="82"/>
      <c r="I519" s="83">
        <v>1534358</v>
      </c>
      <c r="J519" s="83"/>
      <c r="K519" s="83"/>
      <c r="L519" s="83"/>
      <c r="M519" s="83"/>
    </row>
    <row r="520" spans="1:13" s="8" customFormat="1" x14ac:dyDescent="0.25">
      <c r="A520" s="78"/>
      <c r="B520" s="267" t="s">
        <v>671</v>
      </c>
      <c r="C520" s="268"/>
      <c r="D520" s="79" t="s">
        <v>664</v>
      </c>
      <c r="E520" s="80"/>
      <c r="F520" s="81"/>
      <c r="G520" s="82"/>
      <c r="H520" s="82"/>
      <c r="I520" s="83">
        <v>20713854</v>
      </c>
      <c r="J520" s="83"/>
      <c r="K520" s="83"/>
      <c r="L520" s="83"/>
      <c r="M520" s="83"/>
    </row>
    <row r="521" spans="1:13" s="8" customFormat="1" x14ac:dyDescent="0.25">
      <c r="A521" s="84"/>
      <c r="B521" s="85"/>
      <c r="C521" s="85" t="s">
        <v>548</v>
      </c>
      <c r="D521" s="79" t="s">
        <v>672</v>
      </c>
      <c r="E521" s="80"/>
      <c r="F521" s="81"/>
      <c r="G521" s="82"/>
      <c r="H521" s="82"/>
      <c r="I521" s="83"/>
      <c r="J521" s="83"/>
      <c r="K521" s="83"/>
      <c r="L521" s="83"/>
      <c r="M521" s="83">
        <v>921</v>
      </c>
    </row>
    <row r="522" spans="1:13" s="8" customFormat="1" x14ac:dyDescent="0.25">
      <c r="A522" s="84"/>
      <c r="B522" s="85"/>
      <c r="C522" s="85" t="s">
        <v>546</v>
      </c>
      <c r="D522" s="79" t="s">
        <v>664</v>
      </c>
      <c r="E522" s="80"/>
      <c r="F522" s="81"/>
      <c r="G522" s="82"/>
      <c r="H522" s="82"/>
      <c r="I522" s="83"/>
      <c r="J522" s="83">
        <v>2000752</v>
      </c>
      <c r="K522" s="83"/>
      <c r="L522" s="83"/>
      <c r="M522" s="83"/>
    </row>
    <row r="523" spans="1:13" s="8" customFormat="1" x14ac:dyDescent="0.25">
      <c r="A523" s="78"/>
      <c r="B523" s="86"/>
      <c r="C523" s="85" t="s">
        <v>884</v>
      </c>
      <c r="D523" s="79" t="s">
        <v>664</v>
      </c>
      <c r="E523" s="80"/>
      <c r="F523" s="81"/>
      <c r="G523" s="82"/>
      <c r="H523" s="82"/>
      <c r="I523" s="83">
        <v>20713854</v>
      </c>
      <c r="J523" s="83"/>
      <c r="K523" s="83"/>
      <c r="L523" s="83"/>
      <c r="M523" s="83"/>
    </row>
    <row r="524" spans="1:13" s="8" customFormat="1" x14ac:dyDescent="0.25">
      <c r="A524" s="84"/>
      <c r="B524" s="85"/>
      <c r="C524" s="85" t="s">
        <v>548</v>
      </c>
      <c r="D524" s="79" t="s">
        <v>672</v>
      </c>
      <c r="E524" s="80"/>
      <c r="F524" s="81"/>
      <c r="G524" s="82"/>
      <c r="H524" s="82"/>
      <c r="I524" s="83"/>
      <c r="J524" s="83"/>
      <c r="K524" s="83"/>
      <c r="L524" s="83"/>
      <c r="M524" s="83">
        <v>921</v>
      </c>
    </row>
    <row r="525" spans="1:13" s="8" customFormat="1" x14ac:dyDescent="0.25">
      <c r="A525" s="84"/>
      <c r="B525" s="85"/>
      <c r="C525" s="85" t="s">
        <v>546</v>
      </c>
      <c r="D525" s="79" t="s">
        <v>664</v>
      </c>
      <c r="E525" s="80"/>
      <c r="F525" s="81"/>
      <c r="G525" s="82"/>
      <c r="H525" s="82"/>
      <c r="I525" s="83"/>
      <c r="J525" s="83">
        <v>2000752</v>
      </c>
      <c r="K525" s="83"/>
      <c r="L525" s="83"/>
      <c r="M525" s="83"/>
    </row>
    <row r="526" spans="1:13" s="8" customFormat="1" x14ac:dyDescent="0.25">
      <c r="A526" s="270"/>
      <c r="B526" s="271"/>
      <c r="C526" s="271"/>
      <c r="D526" s="271"/>
      <c r="E526" s="271"/>
      <c r="F526" s="271"/>
      <c r="G526" s="271"/>
      <c r="H526" s="271"/>
      <c r="I526" s="271"/>
      <c r="J526" s="271"/>
      <c r="K526" s="271"/>
      <c r="L526" s="271"/>
      <c r="M526" s="272"/>
    </row>
    <row r="527" spans="1:13" ht="15.75" customHeight="1" x14ac:dyDescent="0.25">
      <c r="A527" s="273" t="s">
        <v>885</v>
      </c>
      <c r="B527" s="274"/>
      <c r="C527" s="274"/>
      <c r="D527" s="274"/>
      <c r="E527" s="274"/>
      <c r="F527" s="274"/>
      <c r="G527" s="274"/>
      <c r="H527" s="274"/>
      <c r="I527" s="274"/>
      <c r="J527" s="274"/>
      <c r="K527" s="274"/>
      <c r="L527" s="274"/>
      <c r="M527" s="275"/>
    </row>
    <row r="528" spans="1:13" s="39" customFormat="1" ht="48" x14ac:dyDescent="0.2">
      <c r="A528" s="30" t="s">
        <v>336</v>
      </c>
      <c r="B528" s="31" t="s">
        <v>886</v>
      </c>
      <c r="C528" s="32" t="s">
        <v>887</v>
      </c>
      <c r="D528" s="33" t="s">
        <v>594</v>
      </c>
      <c r="E528" s="34"/>
      <c r="F528" s="35">
        <v>80</v>
      </c>
      <c r="G528" s="36">
        <v>86</v>
      </c>
      <c r="H528" s="36">
        <v>86</v>
      </c>
      <c r="I528" s="37">
        <v>6880</v>
      </c>
      <c r="J528" s="37">
        <v>6880</v>
      </c>
      <c r="K528" s="37" t="s">
        <v>595</v>
      </c>
      <c r="L528" s="37">
        <v>1702</v>
      </c>
      <c r="M528" s="38">
        <v>9268</v>
      </c>
    </row>
    <row r="529" spans="1:13" s="39" customFormat="1" x14ac:dyDescent="0.25">
      <c r="A529" s="40"/>
      <c r="B529" s="41"/>
      <c r="C529" s="42" t="s">
        <v>596</v>
      </c>
      <c r="D529" s="43"/>
      <c r="E529" s="44"/>
      <c r="F529" s="43"/>
      <c r="G529" s="45" t="s">
        <v>595</v>
      </c>
      <c r="H529" s="45">
        <v>29.54</v>
      </c>
      <c r="I529" s="46" t="s">
        <v>595</v>
      </c>
      <c r="J529" s="46">
        <v>2363</v>
      </c>
      <c r="K529" s="46"/>
      <c r="L529" s="46">
        <v>686</v>
      </c>
      <c r="M529" s="46"/>
    </row>
    <row r="530" spans="1:13" s="39" customFormat="1" ht="48" x14ac:dyDescent="0.2">
      <c r="A530" s="30" t="s">
        <v>338</v>
      </c>
      <c r="B530" s="31" t="s">
        <v>888</v>
      </c>
      <c r="C530" s="32" t="s">
        <v>889</v>
      </c>
      <c r="D530" s="33" t="s">
        <v>594</v>
      </c>
      <c r="E530" s="34"/>
      <c r="F530" s="35">
        <v>80</v>
      </c>
      <c r="G530" s="36">
        <v>136.13999999999999</v>
      </c>
      <c r="H530" s="36">
        <v>136.13999999999999</v>
      </c>
      <c r="I530" s="37">
        <v>10891</v>
      </c>
      <c r="J530" s="37">
        <v>10891</v>
      </c>
      <c r="K530" s="37" t="s">
        <v>595</v>
      </c>
      <c r="L530" s="37">
        <v>2694</v>
      </c>
      <c r="M530" s="38">
        <v>14671</v>
      </c>
    </row>
    <row r="531" spans="1:13" s="39" customFormat="1" x14ac:dyDescent="0.25">
      <c r="A531" s="40"/>
      <c r="B531" s="41"/>
      <c r="C531" s="42" t="s">
        <v>596</v>
      </c>
      <c r="D531" s="43"/>
      <c r="E531" s="44"/>
      <c r="F531" s="43"/>
      <c r="G531" s="45" t="s">
        <v>595</v>
      </c>
      <c r="H531" s="45">
        <v>46.76</v>
      </c>
      <c r="I531" s="46" t="s">
        <v>595</v>
      </c>
      <c r="J531" s="46">
        <v>3741</v>
      </c>
      <c r="K531" s="46"/>
      <c r="L531" s="46">
        <v>1086</v>
      </c>
      <c r="M531" s="46"/>
    </row>
    <row r="532" spans="1:13" s="39" customFormat="1" ht="52.5" x14ac:dyDescent="0.2">
      <c r="A532" s="30" t="s">
        <v>340</v>
      </c>
      <c r="B532" s="31" t="s">
        <v>860</v>
      </c>
      <c r="C532" s="32" t="s">
        <v>861</v>
      </c>
      <c r="D532" s="33" t="s">
        <v>594</v>
      </c>
      <c r="E532" s="34"/>
      <c r="F532" s="35">
        <v>80</v>
      </c>
      <c r="G532" s="36">
        <v>181.24</v>
      </c>
      <c r="H532" s="36">
        <v>172.75</v>
      </c>
      <c r="I532" s="37">
        <v>14499</v>
      </c>
      <c r="J532" s="37">
        <v>13820</v>
      </c>
      <c r="K532" s="37" t="s">
        <v>595</v>
      </c>
      <c r="L532" s="37">
        <v>3305</v>
      </c>
      <c r="M532" s="38">
        <v>19228</v>
      </c>
    </row>
    <row r="533" spans="1:13" s="39" customFormat="1" x14ac:dyDescent="0.25">
      <c r="A533" s="40"/>
      <c r="B533" s="41"/>
      <c r="C533" s="42" t="s">
        <v>596</v>
      </c>
      <c r="D533" s="43"/>
      <c r="E533" s="44"/>
      <c r="F533" s="43"/>
      <c r="G533" s="45">
        <v>8.49</v>
      </c>
      <c r="H533" s="45">
        <v>48.89</v>
      </c>
      <c r="I533" s="46">
        <v>679</v>
      </c>
      <c r="J533" s="46">
        <v>3911</v>
      </c>
      <c r="K533" s="46"/>
      <c r="L533" s="46">
        <v>1424</v>
      </c>
      <c r="M533" s="46"/>
    </row>
    <row r="534" spans="1:13" s="39" customFormat="1" ht="48" x14ac:dyDescent="0.2">
      <c r="A534" s="30" t="s">
        <v>342</v>
      </c>
      <c r="B534" s="31" t="s">
        <v>679</v>
      </c>
      <c r="C534" s="32" t="s">
        <v>680</v>
      </c>
      <c r="D534" s="33" t="s">
        <v>681</v>
      </c>
      <c r="E534" s="34"/>
      <c r="F534" s="35">
        <v>255</v>
      </c>
      <c r="G534" s="36">
        <v>82</v>
      </c>
      <c r="H534" s="36" t="s">
        <v>595</v>
      </c>
      <c r="I534" s="37">
        <v>20910</v>
      </c>
      <c r="J534" s="37" t="s">
        <v>595</v>
      </c>
      <c r="K534" s="37"/>
      <c r="L534" s="37" t="s">
        <v>595</v>
      </c>
      <c r="M534" s="38">
        <v>22583</v>
      </c>
    </row>
    <row r="535" spans="1:13" s="39" customFormat="1" x14ac:dyDescent="0.25">
      <c r="A535" s="40"/>
      <c r="B535" s="41"/>
      <c r="C535" s="42" t="s">
        <v>613</v>
      </c>
      <c r="D535" s="43"/>
      <c r="E535" s="44"/>
      <c r="F535" s="43"/>
      <c r="G535" s="45" t="s">
        <v>595</v>
      </c>
      <c r="H535" s="45" t="s">
        <v>595</v>
      </c>
      <c r="I535" s="46" t="s">
        <v>595</v>
      </c>
      <c r="J535" s="46" t="s">
        <v>595</v>
      </c>
      <c r="K535" s="46"/>
      <c r="L535" s="46">
        <v>1673</v>
      </c>
      <c r="M535" s="46"/>
    </row>
    <row r="536" spans="1:13" s="39" customFormat="1" ht="36" x14ac:dyDescent="0.2">
      <c r="A536" s="30" t="s">
        <v>343</v>
      </c>
      <c r="B536" s="31" t="s">
        <v>682</v>
      </c>
      <c r="C536" s="32" t="s">
        <v>683</v>
      </c>
      <c r="D536" s="33" t="s">
        <v>594</v>
      </c>
      <c r="E536" s="34"/>
      <c r="F536" s="35">
        <v>50</v>
      </c>
      <c r="G536" s="36">
        <v>53.34</v>
      </c>
      <c r="H536" s="36">
        <v>46.09</v>
      </c>
      <c r="I536" s="37">
        <v>2667</v>
      </c>
      <c r="J536" s="37">
        <v>2305</v>
      </c>
      <c r="K536" s="37">
        <v>9</v>
      </c>
      <c r="L536" s="37">
        <v>827</v>
      </c>
      <c r="M536" s="38">
        <v>3773</v>
      </c>
    </row>
    <row r="537" spans="1:13" s="39" customFormat="1" x14ac:dyDescent="0.25">
      <c r="A537" s="40"/>
      <c r="B537" s="41"/>
      <c r="C537" s="42" t="s">
        <v>596</v>
      </c>
      <c r="D537" s="43"/>
      <c r="E537" s="44"/>
      <c r="F537" s="43"/>
      <c r="G537" s="45">
        <v>7.06</v>
      </c>
      <c r="H537" s="45">
        <v>15.9</v>
      </c>
      <c r="I537" s="46">
        <v>353</v>
      </c>
      <c r="J537" s="46">
        <v>795</v>
      </c>
      <c r="K537" s="46"/>
      <c r="L537" s="46">
        <v>280</v>
      </c>
      <c r="M537" s="46"/>
    </row>
    <row r="538" spans="1:13" s="39" customFormat="1" ht="74.25" x14ac:dyDescent="0.2">
      <c r="A538" s="30" t="s">
        <v>345</v>
      </c>
      <c r="B538" s="31" t="s">
        <v>890</v>
      </c>
      <c r="C538" s="32" t="s">
        <v>891</v>
      </c>
      <c r="D538" s="33" t="s">
        <v>892</v>
      </c>
      <c r="E538" s="34"/>
      <c r="F538" s="35">
        <v>320</v>
      </c>
      <c r="G538" s="36">
        <v>11.62</v>
      </c>
      <c r="H538" s="36">
        <v>11.62</v>
      </c>
      <c r="I538" s="37">
        <v>3718</v>
      </c>
      <c r="J538" s="37">
        <v>3719</v>
      </c>
      <c r="K538" s="37" t="s">
        <v>595</v>
      </c>
      <c r="L538" s="37">
        <v>918</v>
      </c>
      <c r="M538" s="38">
        <v>5008</v>
      </c>
    </row>
    <row r="539" spans="1:13" s="39" customFormat="1" x14ac:dyDescent="0.25">
      <c r="A539" s="40"/>
      <c r="B539" s="41"/>
      <c r="C539" s="42" t="s">
        <v>596</v>
      </c>
      <c r="D539" s="43"/>
      <c r="E539" s="44"/>
      <c r="F539" s="43"/>
      <c r="G539" s="45" t="s">
        <v>595</v>
      </c>
      <c r="H539" s="45">
        <v>3.99</v>
      </c>
      <c r="I539" s="46" t="s">
        <v>595</v>
      </c>
      <c r="J539" s="46">
        <v>1277</v>
      </c>
      <c r="K539" s="46"/>
      <c r="L539" s="46">
        <v>371</v>
      </c>
      <c r="M539" s="46"/>
    </row>
    <row r="540" spans="1:13" s="39" customFormat="1" ht="38.25" x14ac:dyDescent="0.2">
      <c r="A540" s="30" t="s">
        <v>347</v>
      </c>
      <c r="B540" s="31" t="s">
        <v>893</v>
      </c>
      <c r="C540" s="32" t="s">
        <v>894</v>
      </c>
      <c r="D540" s="33" t="s">
        <v>750</v>
      </c>
      <c r="E540" s="34"/>
      <c r="F540" s="35">
        <v>26.8</v>
      </c>
      <c r="G540" s="36">
        <v>11648.09</v>
      </c>
      <c r="H540" s="36">
        <v>2005.62</v>
      </c>
      <c r="I540" s="37">
        <v>312169</v>
      </c>
      <c r="J540" s="37">
        <v>53750</v>
      </c>
      <c r="K540" s="37">
        <v>81519</v>
      </c>
      <c r="L540" s="37">
        <v>188010</v>
      </c>
      <c r="M540" s="38">
        <v>540193</v>
      </c>
    </row>
    <row r="541" spans="1:13" s="39" customFormat="1" x14ac:dyDescent="0.25">
      <c r="A541" s="40"/>
      <c r="B541" s="41"/>
      <c r="C541" s="42" t="s">
        <v>747</v>
      </c>
      <c r="D541" s="43"/>
      <c r="E541" s="44"/>
      <c r="F541" s="43"/>
      <c r="G541" s="45">
        <v>6600.75</v>
      </c>
      <c r="H541" s="45">
        <v>862.32</v>
      </c>
      <c r="I541" s="46">
        <v>176900</v>
      </c>
      <c r="J541" s="46">
        <v>23110</v>
      </c>
      <c r="K541" s="46"/>
      <c r="L541" s="46">
        <v>40014</v>
      </c>
      <c r="M541" s="46"/>
    </row>
    <row r="542" spans="1:13" s="39" customFormat="1" ht="38.25" x14ac:dyDescent="0.2">
      <c r="A542" s="30" t="s">
        <v>349</v>
      </c>
      <c r="B542" s="31" t="s">
        <v>748</v>
      </c>
      <c r="C542" s="32" t="s">
        <v>895</v>
      </c>
      <c r="D542" s="33" t="s">
        <v>750</v>
      </c>
      <c r="E542" s="34"/>
      <c r="F542" s="35">
        <v>26.8</v>
      </c>
      <c r="G542" s="36">
        <v>38780.519999999997</v>
      </c>
      <c r="H542" s="36">
        <v>14.04</v>
      </c>
      <c r="I542" s="37">
        <v>1039318</v>
      </c>
      <c r="J542" s="37">
        <v>376</v>
      </c>
      <c r="K542" s="37">
        <v>822402</v>
      </c>
      <c r="L542" s="37">
        <v>203548</v>
      </c>
      <c r="M542" s="38">
        <v>1342295</v>
      </c>
    </row>
    <row r="543" spans="1:13" s="39" customFormat="1" x14ac:dyDescent="0.25">
      <c r="A543" s="40"/>
      <c r="B543" s="41"/>
      <c r="C543" s="42" t="s">
        <v>747</v>
      </c>
      <c r="D543" s="43"/>
      <c r="E543" s="44"/>
      <c r="F543" s="43"/>
      <c r="G543" s="45">
        <v>8079.85</v>
      </c>
      <c r="H543" s="45" t="s">
        <v>595</v>
      </c>
      <c r="I543" s="46">
        <v>216540</v>
      </c>
      <c r="J543" s="46" t="s">
        <v>595</v>
      </c>
      <c r="K543" s="46"/>
      <c r="L543" s="46">
        <v>99429</v>
      </c>
      <c r="M543" s="46"/>
    </row>
    <row r="544" spans="1:13" s="39" customFormat="1" ht="36" x14ac:dyDescent="0.2">
      <c r="A544" s="30" t="s">
        <v>351</v>
      </c>
      <c r="B544" s="31" t="s">
        <v>896</v>
      </c>
      <c r="C544" s="32" t="s">
        <v>897</v>
      </c>
      <c r="D544" s="33" t="s">
        <v>791</v>
      </c>
      <c r="E544" s="34"/>
      <c r="F544" s="35">
        <v>268</v>
      </c>
      <c r="G544" s="36">
        <v>1904.34</v>
      </c>
      <c r="H544" s="36">
        <v>193.28</v>
      </c>
      <c r="I544" s="37">
        <v>510363</v>
      </c>
      <c r="J544" s="37">
        <v>51799</v>
      </c>
      <c r="K544" s="37">
        <v>256302</v>
      </c>
      <c r="L544" s="37">
        <v>209713</v>
      </c>
      <c r="M544" s="38">
        <v>777682</v>
      </c>
    </row>
    <row r="545" spans="1:13" s="39" customFormat="1" x14ac:dyDescent="0.25">
      <c r="A545" s="40"/>
      <c r="B545" s="41"/>
      <c r="C545" s="42" t="s">
        <v>747</v>
      </c>
      <c r="D545" s="43"/>
      <c r="E545" s="44"/>
      <c r="F545" s="43"/>
      <c r="G545" s="45">
        <v>754.71</v>
      </c>
      <c r="H545" s="45">
        <v>77.75</v>
      </c>
      <c r="I545" s="46">
        <v>202262</v>
      </c>
      <c r="J545" s="46">
        <v>20837</v>
      </c>
      <c r="K545" s="46"/>
      <c r="L545" s="46">
        <v>57607</v>
      </c>
      <c r="M545" s="46"/>
    </row>
    <row r="546" spans="1:13" s="39" customFormat="1" ht="48" x14ac:dyDescent="0.2">
      <c r="A546" s="30" t="s">
        <v>353</v>
      </c>
      <c r="B546" s="31" t="s">
        <v>898</v>
      </c>
      <c r="C546" s="32" t="s">
        <v>899</v>
      </c>
      <c r="D546" s="33" t="s">
        <v>791</v>
      </c>
      <c r="E546" s="34"/>
      <c r="F546" s="35">
        <v>268</v>
      </c>
      <c r="G546" s="36">
        <v>698.82</v>
      </c>
      <c r="H546" s="36">
        <v>30.41</v>
      </c>
      <c r="I546" s="37">
        <v>187284</v>
      </c>
      <c r="J546" s="37">
        <v>8150</v>
      </c>
      <c r="K546" s="37">
        <v>155821</v>
      </c>
      <c r="L546" s="37">
        <v>26521</v>
      </c>
      <c r="M546" s="38">
        <v>230909</v>
      </c>
    </row>
    <row r="547" spans="1:13" s="39" customFormat="1" x14ac:dyDescent="0.25">
      <c r="A547" s="40"/>
      <c r="B547" s="41"/>
      <c r="C547" s="42" t="s">
        <v>747</v>
      </c>
      <c r="D547" s="43"/>
      <c r="E547" s="44"/>
      <c r="F547" s="43"/>
      <c r="G547" s="45">
        <v>86.99</v>
      </c>
      <c r="H547" s="45">
        <v>18.29</v>
      </c>
      <c r="I547" s="46">
        <v>23313</v>
      </c>
      <c r="J547" s="46">
        <v>4902</v>
      </c>
      <c r="K547" s="46"/>
      <c r="L547" s="46">
        <v>17104</v>
      </c>
      <c r="M547" s="46"/>
    </row>
    <row r="548" spans="1:13" s="39" customFormat="1" ht="36" x14ac:dyDescent="0.2">
      <c r="A548" s="30" t="s">
        <v>355</v>
      </c>
      <c r="B548" s="31" t="s">
        <v>900</v>
      </c>
      <c r="C548" s="32" t="s">
        <v>901</v>
      </c>
      <c r="D548" s="33" t="s">
        <v>791</v>
      </c>
      <c r="E548" s="34"/>
      <c r="F548" s="35">
        <v>268</v>
      </c>
      <c r="G548" s="36">
        <v>305.04000000000002</v>
      </c>
      <c r="H548" s="36">
        <v>7.28</v>
      </c>
      <c r="I548" s="37">
        <v>81751</v>
      </c>
      <c r="J548" s="37">
        <v>1951</v>
      </c>
      <c r="K548" s="37">
        <v>3943</v>
      </c>
      <c r="L548" s="37">
        <v>71985</v>
      </c>
      <c r="M548" s="38">
        <v>166034</v>
      </c>
    </row>
    <row r="549" spans="1:13" s="39" customFormat="1" x14ac:dyDescent="0.25">
      <c r="A549" s="40"/>
      <c r="B549" s="41"/>
      <c r="C549" s="42" t="s">
        <v>747</v>
      </c>
      <c r="D549" s="43"/>
      <c r="E549" s="44"/>
      <c r="F549" s="43"/>
      <c r="G549" s="45">
        <v>283.05</v>
      </c>
      <c r="H549" s="45">
        <v>2.69</v>
      </c>
      <c r="I549" s="46">
        <v>75857</v>
      </c>
      <c r="J549" s="46">
        <v>721</v>
      </c>
      <c r="K549" s="46"/>
      <c r="L549" s="46">
        <v>12299</v>
      </c>
      <c r="M549" s="46"/>
    </row>
    <row r="550" spans="1:13" s="39" customFormat="1" ht="36" x14ac:dyDescent="0.2">
      <c r="A550" s="30" t="s">
        <v>357</v>
      </c>
      <c r="B550" s="31" t="s">
        <v>902</v>
      </c>
      <c r="C550" s="32" t="s">
        <v>903</v>
      </c>
      <c r="D550" s="33" t="s">
        <v>575</v>
      </c>
      <c r="E550" s="34"/>
      <c r="F550" s="35">
        <v>12.122999999999999</v>
      </c>
      <c r="G550" s="36">
        <v>39990.04</v>
      </c>
      <c r="H550" s="36">
        <v>2668.98</v>
      </c>
      <c r="I550" s="37">
        <v>484799</v>
      </c>
      <c r="J550" s="37">
        <v>32356</v>
      </c>
      <c r="K550" s="37">
        <v>354446</v>
      </c>
      <c r="L550" s="37">
        <v>97060</v>
      </c>
      <c r="M550" s="38">
        <v>628407</v>
      </c>
    </row>
    <row r="551" spans="1:13" s="39" customFormat="1" x14ac:dyDescent="0.25">
      <c r="A551" s="40"/>
      <c r="B551" s="41"/>
      <c r="C551" s="42" t="s">
        <v>576</v>
      </c>
      <c r="D551" s="43"/>
      <c r="E551" s="44"/>
      <c r="F551" s="43"/>
      <c r="G551" s="45">
        <v>8083.57</v>
      </c>
      <c r="H551" s="45">
        <v>714.49</v>
      </c>
      <c r="I551" s="46">
        <v>97997</v>
      </c>
      <c r="J551" s="46">
        <v>8662</v>
      </c>
      <c r="K551" s="46"/>
      <c r="L551" s="46">
        <v>46549</v>
      </c>
      <c r="M551" s="46"/>
    </row>
    <row r="552" spans="1:13" s="39" customFormat="1" ht="60" x14ac:dyDescent="0.2">
      <c r="A552" s="30" t="s">
        <v>359</v>
      </c>
      <c r="B552" s="31" t="s">
        <v>904</v>
      </c>
      <c r="C552" s="32" t="s">
        <v>905</v>
      </c>
      <c r="D552" s="33" t="s">
        <v>575</v>
      </c>
      <c r="E552" s="34"/>
      <c r="F552" s="35">
        <v>0.192</v>
      </c>
      <c r="G552" s="36">
        <v>81359.22</v>
      </c>
      <c r="H552" s="36">
        <v>10334.14</v>
      </c>
      <c r="I552" s="37">
        <v>15621</v>
      </c>
      <c r="J552" s="37">
        <v>1985</v>
      </c>
      <c r="K552" s="37">
        <v>6584</v>
      </c>
      <c r="L552" s="37">
        <v>7205</v>
      </c>
      <c r="M552" s="38">
        <v>24652</v>
      </c>
    </row>
    <row r="553" spans="1:13" s="39" customFormat="1" x14ac:dyDescent="0.25">
      <c r="A553" s="40"/>
      <c r="B553" s="41"/>
      <c r="C553" s="42" t="s">
        <v>576</v>
      </c>
      <c r="D553" s="43"/>
      <c r="E553" s="44"/>
      <c r="F553" s="43"/>
      <c r="G553" s="45">
        <v>36726.89</v>
      </c>
      <c r="H553" s="45">
        <v>4508.3900000000003</v>
      </c>
      <c r="I553" s="46">
        <v>7052</v>
      </c>
      <c r="J553" s="46">
        <v>866</v>
      </c>
      <c r="K553" s="46"/>
      <c r="L553" s="46">
        <v>1826</v>
      </c>
      <c r="M553" s="46"/>
    </row>
    <row r="554" spans="1:13" s="39" customFormat="1" ht="60" x14ac:dyDescent="0.2">
      <c r="A554" s="30" t="s">
        <v>361</v>
      </c>
      <c r="B554" s="31" t="s">
        <v>847</v>
      </c>
      <c r="C554" s="32" t="s">
        <v>848</v>
      </c>
      <c r="D554" s="33" t="s">
        <v>584</v>
      </c>
      <c r="E554" s="34"/>
      <c r="F554" s="35">
        <v>0.34</v>
      </c>
      <c r="G554" s="36">
        <v>46553.93</v>
      </c>
      <c r="H554" s="36">
        <v>1857.33</v>
      </c>
      <c r="I554" s="37">
        <v>15828</v>
      </c>
      <c r="J554" s="37">
        <v>632</v>
      </c>
      <c r="K554" s="37">
        <v>604</v>
      </c>
      <c r="L554" s="37">
        <v>13507</v>
      </c>
      <c r="M554" s="38">
        <v>31682</v>
      </c>
    </row>
    <row r="555" spans="1:13" s="39" customFormat="1" x14ac:dyDescent="0.25">
      <c r="A555" s="40"/>
      <c r="B555" s="41"/>
      <c r="C555" s="42" t="s">
        <v>576</v>
      </c>
      <c r="D555" s="43"/>
      <c r="E555" s="44"/>
      <c r="F555" s="43"/>
      <c r="G555" s="45">
        <v>42917.599999999999</v>
      </c>
      <c r="H555" s="45">
        <v>737.46</v>
      </c>
      <c r="I555" s="46">
        <v>14592</v>
      </c>
      <c r="J555" s="46">
        <v>251</v>
      </c>
      <c r="K555" s="46"/>
      <c r="L555" s="46">
        <v>2347</v>
      </c>
      <c r="M555" s="46"/>
    </row>
    <row r="556" spans="1:13" s="39" customFormat="1" ht="36" x14ac:dyDescent="0.2">
      <c r="A556" s="30" t="s">
        <v>363</v>
      </c>
      <c r="B556" s="31" t="s">
        <v>824</v>
      </c>
      <c r="C556" s="32" t="s">
        <v>825</v>
      </c>
      <c r="D556" s="33" t="s">
        <v>584</v>
      </c>
      <c r="E556" s="34"/>
      <c r="F556" s="35">
        <v>0.34</v>
      </c>
      <c r="G556" s="36">
        <v>360925</v>
      </c>
      <c r="H556" s="36" t="s">
        <v>595</v>
      </c>
      <c r="I556" s="37">
        <v>122715</v>
      </c>
      <c r="J556" s="37" t="s">
        <v>595</v>
      </c>
      <c r="K556" s="37">
        <v>122715</v>
      </c>
      <c r="L556" s="37" t="s">
        <v>595</v>
      </c>
      <c r="M556" s="38">
        <v>132532</v>
      </c>
    </row>
    <row r="557" spans="1:13" s="39" customFormat="1" x14ac:dyDescent="0.25">
      <c r="A557" s="40"/>
      <c r="B557" s="41"/>
      <c r="C557" s="42" t="s">
        <v>613</v>
      </c>
      <c r="D557" s="43"/>
      <c r="E557" s="44"/>
      <c r="F557" s="43"/>
      <c r="G557" s="45" t="s">
        <v>595</v>
      </c>
      <c r="H557" s="45" t="s">
        <v>595</v>
      </c>
      <c r="I557" s="46" t="s">
        <v>595</v>
      </c>
      <c r="J557" s="46" t="s">
        <v>595</v>
      </c>
      <c r="K557" s="46"/>
      <c r="L557" s="46">
        <v>9817</v>
      </c>
      <c r="M557" s="46"/>
    </row>
    <row r="558" spans="1:13" s="39" customFormat="1" ht="60" x14ac:dyDescent="0.2">
      <c r="A558" s="30" t="s">
        <v>365</v>
      </c>
      <c r="B558" s="31" t="s">
        <v>868</v>
      </c>
      <c r="C558" s="32" t="s">
        <v>869</v>
      </c>
      <c r="D558" s="33" t="s">
        <v>584</v>
      </c>
      <c r="E558" s="34"/>
      <c r="F558" s="35">
        <v>0.34</v>
      </c>
      <c r="G558" s="36">
        <v>34285.910000000003</v>
      </c>
      <c r="H558" s="36">
        <v>2882.96</v>
      </c>
      <c r="I558" s="37">
        <v>11657</v>
      </c>
      <c r="J558" s="37">
        <v>980</v>
      </c>
      <c r="K558" s="37">
        <v>60</v>
      </c>
      <c r="L558" s="37">
        <v>10083</v>
      </c>
      <c r="M558" s="38">
        <v>23479</v>
      </c>
    </row>
    <row r="559" spans="1:13" s="39" customFormat="1" x14ac:dyDescent="0.25">
      <c r="A559" s="40"/>
      <c r="B559" s="41"/>
      <c r="C559" s="42" t="s">
        <v>576</v>
      </c>
      <c r="D559" s="43"/>
      <c r="E559" s="44"/>
      <c r="F559" s="43"/>
      <c r="G559" s="45">
        <v>31226.27</v>
      </c>
      <c r="H559" s="45">
        <v>1362.24</v>
      </c>
      <c r="I559" s="46">
        <v>10617</v>
      </c>
      <c r="J559" s="46">
        <v>463</v>
      </c>
      <c r="K559" s="46"/>
      <c r="L559" s="46">
        <v>1739</v>
      </c>
      <c r="M559" s="46"/>
    </row>
    <row r="560" spans="1:13" s="39" customFormat="1" ht="36" x14ac:dyDescent="0.2">
      <c r="A560" s="30" t="s">
        <v>367</v>
      </c>
      <c r="B560" s="31" t="s">
        <v>906</v>
      </c>
      <c r="C560" s="32" t="s">
        <v>907</v>
      </c>
      <c r="D560" s="33" t="s">
        <v>908</v>
      </c>
      <c r="E560" s="34"/>
      <c r="F560" s="35">
        <v>1.2699999999999999E-2</v>
      </c>
      <c r="G560" s="36">
        <v>1246313.33</v>
      </c>
      <c r="H560" s="36">
        <v>19541.72</v>
      </c>
      <c r="I560" s="37">
        <v>15828</v>
      </c>
      <c r="J560" s="37">
        <v>248</v>
      </c>
      <c r="K560" s="37">
        <v>14134</v>
      </c>
      <c r="L560" s="37">
        <v>1434</v>
      </c>
      <c r="M560" s="38">
        <v>18643</v>
      </c>
    </row>
    <row r="561" spans="1:13" s="39" customFormat="1" x14ac:dyDescent="0.25">
      <c r="A561" s="40"/>
      <c r="B561" s="41"/>
      <c r="C561" s="42" t="s">
        <v>703</v>
      </c>
      <c r="D561" s="43"/>
      <c r="E561" s="44"/>
      <c r="F561" s="43"/>
      <c r="G561" s="45">
        <v>113868.22</v>
      </c>
      <c r="H561" s="45">
        <v>7562.39</v>
      </c>
      <c r="I561" s="46">
        <v>1446</v>
      </c>
      <c r="J561" s="46">
        <v>96</v>
      </c>
      <c r="K561" s="46"/>
      <c r="L561" s="46">
        <v>1381</v>
      </c>
      <c r="M561" s="46"/>
    </row>
    <row r="562" spans="1:13" s="8" customFormat="1" ht="12.75" customHeight="1" x14ac:dyDescent="0.25">
      <c r="A562" s="27"/>
      <c r="B562" s="28"/>
      <c r="C562" s="276" t="s">
        <v>909</v>
      </c>
      <c r="D562" s="276"/>
      <c r="E562" s="28"/>
      <c r="F562" s="28"/>
      <c r="G562" s="28"/>
      <c r="H562" s="28"/>
      <c r="I562" s="28"/>
      <c r="J562" s="28"/>
      <c r="K562" s="28"/>
      <c r="L562" s="28"/>
      <c r="M562" s="29"/>
    </row>
    <row r="563" spans="1:13" s="39" customFormat="1" ht="38.25" x14ac:dyDescent="0.2">
      <c r="A563" s="30" t="s">
        <v>369</v>
      </c>
      <c r="B563" s="31" t="s">
        <v>893</v>
      </c>
      <c r="C563" s="32" t="s">
        <v>894</v>
      </c>
      <c r="D563" s="33" t="s">
        <v>750</v>
      </c>
      <c r="E563" s="34"/>
      <c r="F563" s="35">
        <v>6.64</v>
      </c>
      <c r="G563" s="36">
        <v>11648.09</v>
      </c>
      <c r="H563" s="36">
        <v>2005.62</v>
      </c>
      <c r="I563" s="37">
        <v>77343</v>
      </c>
      <c r="J563" s="37">
        <v>13318</v>
      </c>
      <c r="K563" s="37">
        <v>20196</v>
      </c>
      <c r="L563" s="37">
        <v>46582</v>
      </c>
      <c r="M563" s="38">
        <v>133839</v>
      </c>
    </row>
    <row r="564" spans="1:13" s="39" customFormat="1" x14ac:dyDescent="0.25">
      <c r="A564" s="40"/>
      <c r="B564" s="41"/>
      <c r="C564" s="42" t="s">
        <v>747</v>
      </c>
      <c r="D564" s="43"/>
      <c r="E564" s="44"/>
      <c r="F564" s="43"/>
      <c r="G564" s="45">
        <v>6600.75</v>
      </c>
      <c r="H564" s="45">
        <v>862.32</v>
      </c>
      <c r="I564" s="46">
        <v>43829</v>
      </c>
      <c r="J564" s="46">
        <v>5726</v>
      </c>
      <c r="K564" s="46"/>
      <c r="L564" s="46">
        <v>9914</v>
      </c>
      <c r="M564" s="46"/>
    </row>
    <row r="565" spans="1:13" s="39" customFormat="1" ht="38.25" x14ac:dyDescent="0.2">
      <c r="A565" s="30" t="s">
        <v>371</v>
      </c>
      <c r="B565" s="31" t="s">
        <v>748</v>
      </c>
      <c r="C565" s="32" t="s">
        <v>910</v>
      </c>
      <c r="D565" s="33" t="s">
        <v>750</v>
      </c>
      <c r="E565" s="34"/>
      <c r="F565" s="35">
        <v>9.9600000000000009</v>
      </c>
      <c r="G565" s="36">
        <v>38780.519999999997</v>
      </c>
      <c r="H565" s="36">
        <v>14.04</v>
      </c>
      <c r="I565" s="37">
        <v>386254</v>
      </c>
      <c r="J565" s="37">
        <v>140</v>
      </c>
      <c r="K565" s="37">
        <v>305639</v>
      </c>
      <c r="L565" s="37">
        <v>75647</v>
      </c>
      <c r="M565" s="38">
        <v>498853</v>
      </c>
    </row>
    <row r="566" spans="1:13" s="39" customFormat="1" x14ac:dyDescent="0.25">
      <c r="A566" s="40"/>
      <c r="B566" s="41"/>
      <c r="C566" s="42" t="s">
        <v>747</v>
      </c>
      <c r="D566" s="43"/>
      <c r="E566" s="44"/>
      <c r="F566" s="43"/>
      <c r="G566" s="45">
        <v>8079.85</v>
      </c>
      <c r="H566" s="45" t="s">
        <v>595</v>
      </c>
      <c r="I566" s="46">
        <v>80475</v>
      </c>
      <c r="J566" s="46" t="s">
        <v>595</v>
      </c>
      <c r="K566" s="46"/>
      <c r="L566" s="46">
        <v>36952</v>
      </c>
      <c r="M566" s="46"/>
    </row>
    <row r="567" spans="1:13" s="39" customFormat="1" ht="36" x14ac:dyDescent="0.2">
      <c r="A567" s="30" t="s">
        <v>373</v>
      </c>
      <c r="B567" s="31" t="s">
        <v>896</v>
      </c>
      <c r="C567" s="32" t="s">
        <v>897</v>
      </c>
      <c r="D567" s="33" t="s">
        <v>791</v>
      </c>
      <c r="E567" s="34"/>
      <c r="F567" s="35">
        <v>69.599999999999994</v>
      </c>
      <c r="G567" s="36">
        <v>1904.34</v>
      </c>
      <c r="H567" s="36">
        <v>193.28</v>
      </c>
      <c r="I567" s="37">
        <v>132542</v>
      </c>
      <c r="J567" s="37">
        <v>13452</v>
      </c>
      <c r="K567" s="37">
        <v>66562</v>
      </c>
      <c r="L567" s="37">
        <v>54463</v>
      </c>
      <c r="M567" s="38">
        <v>201965</v>
      </c>
    </row>
    <row r="568" spans="1:13" s="39" customFormat="1" x14ac:dyDescent="0.25">
      <c r="A568" s="40"/>
      <c r="B568" s="41"/>
      <c r="C568" s="42" t="s">
        <v>747</v>
      </c>
      <c r="D568" s="43"/>
      <c r="E568" s="44"/>
      <c r="F568" s="43"/>
      <c r="G568" s="45">
        <v>754.71</v>
      </c>
      <c r="H568" s="45">
        <v>77.75</v>
      </c>
      <c r="I568" s="46">
        <v>52528</v>
      </c>
      <c r="J568" s="46">
        <v>5411</v>
      </c>
      <c r="K568" s="46"/>
      <c r="L568" s="46">
        <v>14961</v>
      </c>
      <c r="M568" s="46"/>
    </row>
    <row r="569" spans="1:13" s="39" customFormat="1" ht="48" x14ac:dyDescent="0.2">
      <c r="A569" s="30" t="s">
        <v>375</v>
      </c>
      <c r="B569" s="31" t="s">
        <v>898</v>
      </c>
      <c r="C569" s="32" t="s">
        <v>899</v>
      </c>
      <c r="D569" s="33" t="s">
        <v>791</v>
      </c>
      <c r="E569" s="34"/>
      <c r="F569" s="35">
        <v>69.599999999999994</v>
      </c>
      <c r="G569" s="36">
        <v>698.82</v>
      </c>
      <c r="H569" s="36">
        <v>30.41</v>
      </c>
      <c r="I569" s="37">
        <v>48638</v>
      </c>
      <c r="J569" s="37">
        <v>2117</v>
      </c>
      <c r="K569" s="37">
        <v>40466</v>
      </c>
      <c r="L569" s="37">
        <v>6888</v>
      </c>
      <c r="M569" s="38">
        <v>59967</v>
      </c>
    </row>
    <row r="570" spans="1:13" s="39" customFormat="1" x14ac:dyDescent="0.25">
      <c r="A570" s="40"/>
      <c r="B570" s="41"/>
      <c r="C570" s="42" t="s">
        <v>747</v>
      </c>
      <c r="D570" s="43"/>
      <c r="E570" s="44"/>
      <c r="F570" s="43"/>
      <c r="G570" s="45">
        <v>86.99</v>
      </c>
      <c r="H570" s="45">
        <v>18.29</v>
      </c>
      <c r="I570" s="46">
        <v>6055</v>
      </c>
      <c r="J570" s="46">
        <v>1273</v>
      </c>
      <c r="K570" s="46"/>
      <c r="L570" s="46">
        <v>4442</v>
      </c>
      <c r="M570" s="46"/>
    </row>
    <row r="571" spans="1:13" s="39" customFormat="1" ht="36" x14ac:dyDescent="0.2">
      <c r="A571" s="30" t="s">
        <v>377</v>
      </c>
      <c r="B571" s="31" t="s">
        <v>900</v>
      </c>
      <c r="C571" s="32" t="s">
        <v>901</v>
      </c>
      <c r="D571" s="33" t="s">
        <v>791</v>
      </c>
      <c r="E571" s="34"/>
      <c r="F571" s="35">
        <v>69.599999999999994</v>
      </c>
      <c r="G571" s="36">
        <v>305.04000000000002</v>
      </c>
      <c r="H571" s="36">
        <v>7.28</v>
      </c>
      <c r="I571" s="37">
        <v>21231</v>
      </c>
      <c r="J571" s="37">
        <v>506</v>
      </c>
      <c r="K571" s="37">
        <v>1025</v>
      </c>
      <c r="L571" s="37">
        <v>18695</v>
      </c>
      <c r="M571" s="38">
        <v>43120</v>
      </c>
    </row>
    <row r="572" spans="1:13" s="39" customFormat="1" ht="13.5" thickBot="1" x14ac:dyDescent="0.3">
      <c r="A572" s="40"/>
      <c r="B572" s="41"/>
      <c r="C572" s="42" t="s">
        <v>747</v>
      </c>
      <c r="D572" s="43"/>
      <c r="E572" s="44"/>
      <c r="F572" s="43"/>
      <c r="G572" s="45">
        <v>283.05</v>
      </c>
      <c r="H572" s="45">
        <v>2.69</v>
      </c>
      <c r="I572" s="46">
        <v>19700</v>
      </c>
      <c r="J572" s="46">
        <v>187</v>
      </c>
      <c r="K572" s="46"/>
      <c r="L572" s="46">
        <v>3194</v>
      </c>
      <c r="M572" s="46"/>
    </row>
    <row r="573" spans="1:13" s="8" customFormat="1" ht="13.5" thickTop="1" x14ac:dyDescent="0.2">
      <c r="A573" s="62"/>
      <c r="B573" s="63"/>
      <c r="C573" s="64" t="s">
        <v>911</v>
      </c>
      <c r="D573" s="65" t="s">
        <v>664</v>
      </c>
      <c r="E573" s="66"/>
      <c r="F573" s="67"/>
      <c r="G573" s="68"/>
      <c r="H573" s="68"/>
      <c r="I573" s="69">
        <v>3522906</v>
      </c>
      <c r="J573" s="69">
        <v>219375</v>
      </c>
      <c r="K573" s="69">
        <v>2252427</v>
      </c>
      <c r="L573" s="69">
        <v>1040787</v>
      </c>
      <c r="M573" s="70">
        <v>4928783</v>
      </c>
    </row>
    <row r="574" spans="1:13" s="8" customFormat="1" x14ac:dyDescent="0.25">
      <c r="A574" s="71"/>
      <c r="B574" s="72"/>
      <c r="C574" s="73"/>
      <c r="D574" s="74"/>
      <c r="E574" s="75"/>
      <c r="F574" s="76"/>
      <c r="G574" s="76"/>
      <c r="H574" s="76"/>
      <c r="I574" s="77">
        <v>1030195</v>
      </c>
      <c r="J574" s="77">
        <v>84592</v>
      </c>
      <c r="K574" s="77" t="s">
        <v>595</v>
      </c>
      <c r="L574" s="77">
        <v>365095</v>
      </c>
      <c r="M574" s="77"/>
    </row>
    <row r="575" spans="1:13" s="8" customFormat="1" x14ac:dyDescent="0.25">
      <c r="A575" s="78"/>
      <c r="B575" s="267" t="s">
        <v>665</v>
      </c>
      <c r="C575" s="268"/>
      <c r="D575" s="79" t="s">
        <v>664</v>
      </c>
      <c r="E575" s="80"/>
      <c r="F575" s="81"/>
      <c r="G575" s="82"/>
      <c r="H575" s="82"/>
      <c r="I575" s="83">
        <v>3522906</v>
      </c>
      <c r="J575" s="83"/>
      <c r="K575" s="83"/>
      <c r="L575" s="83"/>
      <c r="M575" s="83"/>
    </row>
    <row r="576" spans="1:13" s="8" customFormat="1" x14ac:dyDescent="0.25">
      <c r="A576" s="78"/>
      <c r="B576" s="267" t="s">
        <v>666</v>
      </c>
      <c r="C576" s="268"/>
      <c r="D576" s="79" t="s">
        <v>664</v>
      </c>
      <c r="E576" s="80"/>
      <c r="F576" s="81"/>
      <c r="G576" s="82"/>
      <c r="H576" s="82"/>
      <c r="I576" s="83">
        <v>2129714</v>
      </c>
      <c r="J576" s="83"/>
      <c r="K576" s="83"/>
      <c r="L576" s="83"/>
      <c r="M576" s="83"/>
    </row>
    <row r="577" spans="1:13" s="8" customFormat="1" x14ac:dyDescent="0.25">
      <c r="A577" s="78"/>
      <c r="B577" s="267" t="s">
        <v>667</v>
      </c>
      <c r="C577" s="268"/>
      <c r="D577" s="79" t="s">
        <v>664</v>
      </c>
      <c r="E577" s="80"/>
      <c r="F577" s="81"/>
      <c r="G577" s="82"/>
      <c r="H577" s="82"/>
      <c r="I577" s="83"/>
      <c r="J577" s="83">
        <v>1114787</v>
      </c>
      <c r="K577" s="83"/>
      <c r="L577" s="83"/>
      <c r="M577" s="83"/>
    </row>
    <row r="578" spans="1:13" s="8" customFormat="1" x14ac:dyDescent="0.25">
      <c r="A578" s="78"/>
      <c r="B578" s="267" t="s">
        <v>668</v>
      </c>
      <c r="C578" s="268"/>
      <c r="D578" s="79" t="s">
        <v>664</v>
      </c>
      <c r="E578" s="80"/>
      <c r="F578" s="81"/>
      <c r="G578" s="82"/>
      <c r="H578" s="82"/>
      <c r="I578" s="83">
        <v>122715</v>
      </c>
      <c r="J578" s="83"/>
      <c r="K578" s="83"/>
      <c r="L578" s="83"/>
      <c r="M578" s="83"/>
    </row>
    <row r="579" spans="1:13" s="8" customFormat="1" x14ac:dyDescent="0.25">
      <c r="A579" s="78"/>
      <c r="B579" s="267" t="s">
        <v>806</v>
      </c>
      <c r="C579" s="268"/>
      <c r="D579" s="79" t="s">
        <v>664</v>
      </c>
      <c r="E579" s="80"/>
      <c r="F579" s="81"/>
      <c r="G579" s="82"/>
      <c r="H579" s="82"/>
      <c r="I579" s="83">
        <v>20910</v>
      </c>
      <c r="J579" s="83"/>
      <c r="K579" s="83"/>
      <c r="L579" s="83"/>
      <c r="M579" s="83"/>
    </row>
    <row r="580" spans="1:13" s="8" customFormat="1" x14ac:dyDescent="0.25">
      <c r="A580" s="84"/>
      <c r="B580" s="85"/>
      <c r="C580" s="85" t="s">
        <v>669</v>
      </c>
      <c r="D580" s="79" t="s">
        <v>664</v>
      </c>
      <c r="E580" s="80"/>
      <c r="F580" s="81"/>
      <c r="G580" s="82"/>
      <c r="H580" s="82"/>
      <c r="I580" s="83">
        <v>1040787</v>
      </c>
      <c r="J580" s="83"/>
      <c r="K580" s="83"/>
      <c r="L580" s="83"/>
      <c r="M580" s="83"/>
    </row>
    <row r="581" spans="1:13" s="8" customFormat="1" x14ac:dyDescent="0.25">
      <c r="A581" s="84"/>
      <c r="B581" s="85"/>
      <c r="C581" s="85" t="s">
        <v>670</v>
      </c>
      <c r="D581" s="79" t="s">
        <v>664</v>
      </c>
      <c r="E581" s="80"/>
      <c r="F581" s="81"/>
      <c r="G581" s="82"/>
      <c r="H581" s="82"/>
      <c r="I581" s="83">
        <v>365095</v>
      </c>
      <c r="J581" s="83"/>
      <c r="K581" s="83"/>
      <c r="L581" s="83"/>
      <c r="M581" s="83"/>
    </row>
    <row r="582" spans="1:13" s="8" customFormat="1" x14ac:dyDescent="0.25">
      <c r="A582" s="78"/>
      <c r="B582" s="267" t="s">
        <v>671</v>
      </c>
      <c r="C582" s="268"/>
      <c r="D582" s="79" t="s">
        <v>664</v>
      </c>
      <c r="E582" s="80"/>
      <c r="F582" s="81"/>
      <c r="G582" s="82"/>
      <c r="H582" s="82"/>
      <c r="I582" s="83">
        <v>4928788</v>
      </c>
      <c r="J582" s="83"/>
      <c r="K582" s="83"/>
      <c r="L582" s="83"/>
      <c r="M582" s="83"/>
    </row>
    <row r="583" spans="1:13" s="8" customFormat="1" x14ac:dyDescent="0.25">
      <c r="A583" s="84"/>
      <c r="B583" s="85"/>
      <c r="C583" s="85" t="s">
        <v>548</v>
      </c>
      <c r="D583" s="79" t="s">
        <v>672</v>
      </c>
      <c r="E583" s="80"/>
      <c r="F583" s="81"/>
      <c r="G583" s="82"/>
      <c r="H583" s="82"/>
      <c r="I583" s="83"/>
      <c r="J583" s="83"/>
      <c r="K583" s="83"/>
      <c r="L583" s="83"/>
      <c r="M583" s="83">
        <v>591</v>
      </c>
    </row>
    <row r="584" spans="1:13" s="8" customFormat="1" x14ac:dyDescent="0.25">
      <c r="A584" s="84"/>
      <c r="B584" s="85"/>
      <c r="C584" s="85" t="s">
        <v>546</v>
      </c>
      <c r="D584" s="79" t="s">
        <v>664</v>
      </c>
      <c r="E584" s="80"/>
      <c r="F584" s="81"/>
      <c r="G584" s="82"/>
      <c r="H584" s="82"/>
      <c r="I584" s="83"/>
      <c r="J584" s="83">
        <v>1114787</v>
      </c>
      <c r="K584" s="83"/>
      <c r="L584" s="83"/>
      <c r="M584" s="83"/>
    </row>
    <row r="585" spans="1:13" s="8" customFormat="1" x14ac:dyDescent="0.25">
      <c r="A585" s="78"/>
      <c r="B585" s="86"/>
      <c r="C585" s="85" t="s">
        <v>911</v>
      </c>
      <c r="D585" s="79" t="s">
        <v>664</v>
      </c>
      <c r="E585" s="80"/>
      <c r="F585" s="81"/>
      <c r="G585" s="82"/>
      <c r="H585" s="82"/>
      <c r="I585" s="83">
        <v>4928788</v>
      </c>
      <c r="J585" s="83"/>
      <c r="K585" s="83"/>
      <c r="L585" s="83"/>
      <c r="M585" s="83"/>
    </row>
    <row r="586" spans="1:13" s="8" customFormat="1" x14ac:dyDescent="0.25">
      <c r="A586" s="84"/>
      <c r="B586" s="85"/>
      <c r="C586" s="85" t="s">
        <v>548</v>
      </c>
      <c r="D586" s="79" t="s">
        <v>672</v>
      </c>
      <c r="E586" s="80"/>
      <c r="F586" s="81"/>
      <c r="G586" s="82"/>
      <c r="H586" s="82"/>
      <c r="I586" s="83"/>
      <c r="J586" s="83"/>
      <c r="K586" s="83"/>
      <c r="L586" s="83"/>
      <c r="M586" s="83">
        <v>591</v>
      </c>
    </row>
    <row r="587" spans="1:13" s="8" customFormat="1" ht="13.5" thickBot="1" x14ac:dyDescent="0.3">
      <c r="A587" s="84"/>
      <c r="B587" s="85"/>
      <c r="C587" s="85" t="s">
        <v>546</v>
      </c>
      <c r="D587" s="79" t="s">
        <v>664</v>
      </c>
      <c r="E587" s="80"/>
      <c r="F587" s="81"/>
      <c r="G587" s="82"/>
      <c r="H587" s="82"/>
      <c r="I587" s="83"/>
      <c r="J587" s="83">
        <v>1114787</v>
      </c>
      <c r="K587" s="83"/>
      <c r="L587" s="83"/>
      <c r="M587" s="83"/>
    </row>
    <row r="588" spans="1:13" s="8" customFormat="1" ht="13.5" thickTop="1" x14ac:dyDescent="0.2">
      <c r="A588" s="62"/>
      <c r="B588" s="63"/>
      <c r="C588" s="64" t="s">
        <v>912</v>
      </c>
      <c r="D588" s="65" t="s">
        <v>664</v>
      </c>
      <c r="E588" s="66"/>
      <c r="F588" s="67"/>
      <c r="G588" s="68"/>
      <c r="H588" s="68"/>
      <c r="I588" s="69"/>
      <c r="J588" s="69"/>
      <c r="K588" s="69"/>
      <c r="L588" s="69"/>
      <c r="M588" s="70">
        <v>28903559</v>
      </c>
    </row>
    <row r="589" spans="1:13" s="8" customFormat="1" x14ac:dyDescent="0.25">
      <c r="A589" s="71"/>
      <c r="B589" s="72"/>
      <c r="C589" s="73" t="s">
        <v>577</v>
      </c>
      <c r="D589" s="74"/>
      <c r="E589" s="75"/>
      <c r="F589" s="76"/>
      <c r="G589" s="76"/>
      <c r="H589" s="76"/>
      <c r="I589" s="77"/>
      <c r="J589" s="77"/>
      <c r="K589" s="77"/>
      <c r="L589" s="77"/>
      <c r="M589" s="77"/>
    </row>
    <row r="590" spans="1:13" s="8" customFormat="1" x14ac:dyDescent="0.25">
      <c r="A590" s="78"/>
      <c r="B590" s="86"/>
      <c r="C590" s="85" t="s">
        <v>913</v>
      </c>
      <c r="D590" s="79" t="s">
        <v>664</v>
      </c>
      <c r="E590" s="80"/>
      <c r="F590" s="81"/>
      <c r="G590" s="82"/>
      <c r="H590" s="82"/>
      <c r="I590" s="83">
        <v>3233922</v>
      </c>
      <c r="J590" s="83"/>
      <c r="K590" s="83"/>
      <c r="L590" s="83"/>
      <c r="M590" s="83"/>
    </row>
    <row r="591" spans="1:13" s="8" customFormat="1" x14ac:dyDescent="0.25">
      <c r="A591" s="78"/>
      <c r="B591" s="86"/>
      <c r="C591" s="85" t="s">
        <v>914</v>
      </c>
      <c r="D591" s="79" t="s">
        <v>664</v>
      </c>
      <c r="E591" s="80"/>
      <c r="F591" s="81"/>
      <c r="G591" s="82"/>
      <c r="H591" s="82"/>
      <c r="I591" s="83"/>
      <c r="J591" s="83">
        <v>4894152</v>
      </c>
      <c r="K591" s="83"/>
      <c r="L591" s="83"/>
      <c r="M591" s="83"/>
    </row>
    <row r="592" spans="1:13" s="8" customFormat="1" x14ac:dyDescent="0.25">
      <c r="A592" s="78"/>
      <c r="B592" s="86"/>
      <c r="C592" s="85" t="s">
        <v>915</v>
      </c>
      <c r="D592" s="79" t="s">
        <v>664</v>
      </c>
      <c r="E592" s="80"/>
      <c r="F592" s="81"/>
      <c r="G592" s="82"/>
      <c r="H592" s="82"/>
      <c r="I592" s="83"/>
      <c r="J592" s="83">
        <v>687179</v>
      </c>
      <c r="K592" s="83"/>
      <c r="L592" s="83"/>
      <c r="M592" s="83"/>
    </row>
    <row r="593" spans="1:13" s="8" customFormat="1" x14ac:dyDescent="0.25">
      <c r="A593" s="78"/>
      <c r="B593" s="86"/>
      <c r="C593" s="85" t="s">
        <v>916</v>
      </c>
      <c r="D593" s="79" t="s">
        <v>664</v>
      </c>
      <c r="E593" s="80"/>
      <c r="F593" s="81"/>
      <c r="G593" s="82"/>
      <c r="H593" s="82"/>
      <c r="I593" s="83"/>
      <c r="J593" s="83"/>
      <c r="K593" s="83">
        <v>15053183</v>
      </c>
      <c r="L593" s="83"/>
      <c r="M593" s="83"/>
    </row>
    <row r="594" spans="1:13" s="8" customFormat="1" x14ac:dyDescent="0.25">
      <c r="A594" s="78"/>
      <c r="B594" s="86"/>
      <c r="C594" s="85" t="s">
        <v>917</v>
      </c>
      <c r="D594" s="79" t="s">
        <v>664</v>
      </c>
      <c r="E594" s="80"/>
      <c r="F594" s="81"/>
      <c r="G594" s="82"/>
      <c r="H594" s="82"/>
      <c r="I594" s="83">
        <v>133722</v>
      </c>
      <c r="J594" s="83"/>
      <c r="K594" s="83"/>
      <c r="L594" s="83"/>
      <c r="M594" s="83"/>
    </row>
    <row r="595" spans="1:13" s="8" customFormat="1" x14ac:dyDescent="0.25">
      <c r="A595" s="78"/>
      <c r="B595" s="86"/>
      <c r="C595" s="85" t="s">
        <v>918</v>
      </c>
      <c r="D595" s="79" t="s">
        <v>664</v>
      </c>
      <c r="E595" s="80"/>
      <c r="F595" s="81"/>
      <c r="G595" s="82"/>
      <c r="H595" s="82"/>
      <c r="I595" s="83"/>
      <c r="J595" s="83"/>
      <c r="K595" s="83"/>
      <c r="L595" s="83">
        <v>3447574</v>
      </c>
      <c r="M595" s="83"/>
    </row>
    <row r="596" spans="1:13" s="8" customFormat="1" x14ac:dyDescent="0.25">
      <c r="A596" s="78"/>
      <c r="B596" s="86"/>
      <c r="C596" s="85" t="s">
        <v>919</v>
      </c>
      <c r="D596" s="79" t="s">
        <v>664</v>
      </c>
      <c r="E596" s="80"/>
      <c r="F596" s="81"/>
      <c r="G596" s="82"/>
      <c r="H596" s="82"/>
      <c r="I596" s="83"/>
      <c r="J596" s="83"/>
      <c r="K596" s="83"/>
      <c r="L596" s="83">
        <v>2141005</v>
      </c>
      <c r="M596" s="83"/>
    </row>
    <row r="597" spans="1:13" s="8" customFormat="1" x14ac:dyDescent="0.25">
      <c r="A597" s="269"/>
      <c r="B597" s="269"/>
      <c r="C597" s="269"/>
      <c r="D597" s="269"/>
      <c r="E597" s="269"/>
      <c r="F597" s="269"/>
      <c r="G597" s="269"/>
      <c r="H597" s="269"/>
      <c r="I597" s="269"/>
      <c r="J597" s="269"/>
      <c r="K597" s="269"/>
      <c r="L597" s="269"/>
      <c r="M597" s="269"/>
    </row>
    <row r="598" spans="1:13" s="8" customFormat="1" x14ac:dyDescent="0.2">
      <c r="A598" s="87"/>
      <c r="B598" s="265" t="s">
        <v>920</v>
      </c>
      <c r="C598" s="265"/>
      <c r="D598" s="265"/>
      <c r="E598" s="88"/>
      <c r="F598" s="266" t="s">
        <v>921</v>
      </c>
      <c r="G598" s="266"/>
      <c r="H598" s="266"/>
      <c r="I598" s="266"/>
      <c r="J598" s="266"/>
      <c r="K598" s="266"/>
      <c r="L598" s="266"/>
      <c r="M598" s="266"/>
    </row>
    <row r="599" spans="1:13" s="8" customFormat="1" x14ac:dyDescent="0.25">
      <c r="A599" s="269"/>
      <c r="B599" s="269"/>
      <c r="C599" s="269"/>
      <c r="D599" s="269"/>
      <c r="E599" s="269"/>
      <c r="F599" s="269"/>
      <c r="G599" s="269"/>
      <c r="H599" s="269"/>
      <c r="I599" s="269"/>
      <c r="J599" s="269"/>
      <c r="K599" s="269"/>
      <c r="L599" s="269"/>
      <c r="M599" s="269"/>
    </row>
    <row r="600" spans="1:13" s="8" customFormat="1" x14ac:dyDescent="0.2">
      <c r="A600" s="87"/>
      <c r="B600" s="265" t="s">
        <v>922</v>
      </c>
      <c r="C600" s="265"/>
      <c r="D600" s="265"/>
      <c r="E600" s="88"/>
      <c r="F600" s="266" t="s">
        <v>923</v>
      </c>
      <c r="G600" s="266"/>
      <c r="H600" s="266"/>
      <c r="I600" s="266"/>
      <c r="J600" s="266"/>
      <c r="K600" s="266"/>
      <c r="L600" s="266"/>
      <c r="M600" s="266"/>
    </row>
  </sheetData>
  <mergeCells count="84">
    <mergeCell ref="C3:M3"/>
    <mergeCell ref="C4:M4"/>
    <mergeCell ref="C5:M5"/>
    <mergeCell ref="C6:M6"/>
    <mergeCell ref="C8:G8"/>
    <mergeCell ref="H8:M8"/>
    <mergeCell ref="A24:M24"/>
    <mergeCell ref="A25:M25"/>
    <mergeCell ref="C26:D26"/>
    <mergeCell ref="C35:D35"/>
    <mergeCell ref="C9:K9"/>
    <mergeCell ref="C11:M11"/>
    <mergeCell ref="C12:L12"/>
    <mergeCell ref="C14:M14"/>
    <mergeCell ref="A18:K18"/>
    <mergeCell ref="A23:M23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C44:D44"/>
    <mergeCell ref="B199:C199"/>
    <mergeCell ref="C84:D84"/>
    <mergeCell ref="C119:D119"/>
    <mergeCell ref="C152:D152"/>
    <mergeCell ref="B187:C187"/>
    <mergeCell ref="B188:C188"/>
    <mergeCell ref="B189:C189"/>
    <mergeCell ref="B190:C190"/>
    <mergeCell ref="B193:C193"/>
    <mergeCell ref="B196:C196"/>
    <mergeCell ref="B197:C197"/>
    <mergeCell ref="B198:C198"/>
    <mergeCell ref="C53:D53"/>
    <mergeCell ref="B334:C334"/>
    <mergeCell ref="B202:C202"/>
    <mergeCell ref="A208:M208"/>
    <mergeCell ref="A209:M209"/>
    <mergeCell ref="B322:C322"/>
    <mergeCell ref="B323:C323"/>
    <mergeCell ref="B324:C324"/>
    <mergeCell ref="B325:C325"/>
    <mergeCell ref="B326:C326"/>
    <mergeCell ref="B329:C329"/>
    <mergeCell ref="B332:C332"/>
    <mergeCell ref="B333:C333"/>
    <mergeCell ref="B513:C513"/>
    <mergeCell ref="B337:C337"/>
    <mergeCell ref="B340:C340"/>
    <mergeCell ref="B341:C341"/>
    <mergeCell ref="B342:C342"/>
    <mergeCell ref="B345:C345"/>
    <mergeCell ref="A351:M351"/>
    <mergeCell ref="A352:M352"/>
    <mergeCell ref="C353:D353"/>
    <mergeCell ref="C376:D376"/>
    <mergeCell ref="C423:D423"/>
    <mergeCell ref="C478:D478"/>
    <mergeCell ref="B578:C578"/>
    <mergeCell ref="B514:C514"/>
    <mergeCell ref="B515:C515"/>
    <mergeCell ref="B516:C516"/>
    <mergeCell ref="B517:C517"/>
    <mergeCell ref="B520:C520"/>
    <mergeCell ref="A526:M526"/>
    <mergeCell ref="A527:M527"/>
    <mergeCell ref="C562:D562"/>
    <mergeCell ref="B575:C575"/>
    <mergeCell ref="B576:C576"/>
    <mergeCell ref="B577:C577"/>
    <mergeCell ref="B600:D600"/>
    <mergeCell ref="F600:M600"/>
    <mergeCell ref="B579:C579"/>
    <mergeCell ref="B582:C582"/>
    <mergeCell ref="A597:M597"/>
    <mergeCell ref="B598:D598"/>
    <mergeCell ref="F598:M598"/>
    <mergeCell ref="A599:M599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2023.1)&amp;C&amp;P&amp;R40542010</oddHeader>
    <oddFooter>&amp;CСтраниц -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2591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2836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2766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2767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2837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2838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2943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2"/>
    </row>
    <row r="24" spans="1:13" s="8" customFormat="1" ht="12.75" customHeight="1" x14ac:dyDescent="0.25">
      <c r="A24" s="27"/>
      <c r="B24" s="28"/>
      <c r="C24" s="276" t="s">
        <v>2839</v>
      </c>
      <c r="D24" s="276"/>
      <c r="E24" s="28"/>
      <c r="F24" s="28"/>
      <c r="G24" s="28"/>
      <c r="H24" s="28"/>
      <c r="I24" s="28"/>
      <c r="J24" s="28"/>
      <c r="K24" s="28"/>
      <c r="L24" s="28"/>
      <c r="M24" s="29"/>
    </row>
    <row r="25" spans="1:13" s="39" customFormat="1" ht="36" x14ac:dyDescent="0.2">
      <c r="A25" s="30" t="s">
        <v>3</v>
      </c>
      <c r="B25" s="31" t="s">
        <v>2840</v>
      </c>
      <c r="C25" s="32" t="s">
        <v>2944</v>
      </c>
      <c r="D25" s="33" t="s">
        <v>709</v>
      </c>
      <c r="E25" s="34"/>
      <c r="F25" s="35">
        <v>1</v>
      </c>
      <c r="G25" s="36">
        <v>9501.36</v>
      </c>
      <c r="H25" s="36">
        <v>10.36</v>
      </c>
      <c r="I25" s="37">
        <v>9501</v>
      </c>
      <c r="J25" s="37">
        <v>11</v>
      </c>
      <c r="K25" s="37">
        <v>71</v>
      </c>
      <c r="L25" s="37">
        <v>5747</v>
      </c>
      <c r="M25" s="38">
        <v>16468</v>
      </c>
    </row>
    <row r="26" spans="1:13" s="39" customFormat="1" x14ac:dyDescent="0.25">
      <c r="A26" s="40"/>
      <c r="B26" s="41"/>
      <c r="C26" s="42" t="s">
        <v>2480</v>
      </c>
      <c r="D26" s="43"/>
      <c r="E26" s="44"/>
      <c r="F26" s="43"/>
      <c r="G26" s="45">
        <v>9418.5499999999993</v>
      </c>
      <c r="H26" s="45">
        <v>2.66</v>
      </c>
      <c r="I26" s="46">
        <v>9419</v>
      </c>
      <c r="J26" s="46">
        <v>3</v>
      </c>
      <c r="K26" s="46"/>
      <c r="L26" s="46">
        <v>1220</v>
      </c>
      <c r="M26" s="46"/>
    </row>
    <row r="27" spans="1:13" s="39" customFormat="1" ht="36" x14ac:dyDescent="0.2">
      <c r="A27" s="30" t="s">
        <v>5</v>
      </c>
      <c r="B27" s="31" t="s">
        <v>786</v>
      </c>
      <c r="C27" s="32" t="s">
        <v>2945</v>
      </c>
      <c r="D27" s="33" t="s">
        <v>788</v>
      </c>
      <c r="E27" s="34"/>
      <c r="F27" s="35">
        <v>1</v>
      </c>
      <c r="G27" s="36">
        <v>161008.14000000001</v>
      </c>
      <c r="H27" s="36" t="s">
        <v>595</v>
      </c>
      <c r="I27" s="37">
        <v>161008</v>
      </c>
      <c r="J27" s="37" t="s">
        <v>595</v>
      </c>
      <c r="K27" s="37">
        <v>161008</v>
      </c>
      <c r="L27" s="37" t="s">
        <v>595</v>
      </c>
      <c r="M27" s="38">
        <v>173889</v>
      </c>
    </row>
    <row r="28" spans="1:13" s="39" customFormat="1" x14ac:dyDescent="0.25">
      <c r="A28" s="40"/>
      <c r="B28" s="41"/>
      <c r="C28" s="42" t="s">
        <v>613</v>
      </c>
      <c r="D28" s="43"/>
      <c r="E28" s="44"/>
      <c r="F28" s="43"/>
      <c r="G28" s="45" t="s">
        <v>595</v>
      </c>
      <c r="H28" s="45" t="s">
        <v>595</v>
      </c>
      <c r="I28" s="46" t="s">
        <v>595</v>
      </c>
      <c r="J28" s="46" t="s">
        <v>595</v>
      </c>
      <c r="K28" s="46"/>
      <c r="L28" s="46">
        <v>12881</v>
      </c>
      <c r="M28" s="46"/>
    </row>
    <row r="29" spans="1:13" s="39" customFormat="1" ht="48" x14ac:dyDescent="0.2">
      <c r="A29" s="30" t="s">
        <v>7</v>
      </c>
      <c r="B29" s="31" t="s">
        <v>2841</v>
      </c>
      <c r="C29" s="32" t="s">
        <v>2946</v>
      </c>
      <c r="D29" s="33" t="s">
        <v>2842</v>
      </c>
      <c r="E29" s="34"/>
      <c r="F29" s="35">
        <v>8</v>
      </c>
      <c r="G29" s="36">
        <v>654.9</v>
      </c>
      <c r="H29" s="36" t="s">
        <v>595</v>
      </c>
      <c r="I29" s="37">
        <v>5239</v>
      </c>
      <c r="J29" s="37" t="s">
        <v>595</v>
      </c>
      <c r="K29" s="37" t="s">
        <v>595</v>
      </c>
      <c r="L29" s="37">
        <v>3196</v>
      </c>
      <c r="M29" s="38">
        <v>9110</v>
      </c>
    </row>
    <row r="30" spans="1:13" s="39" customFormat="1" x14ac:dyDescent="0.25">
      <c r="A30" s="40"/>
      <c r="B30" s="41"/>
      <c r="C30" s="42" t="s">
        <v>2480</v>
      </c>
      <c r="D30" s="43"/>
      <c r="E30" s="44"/>
      <c r="F30" s="43"/>
      <c r="G30" s="45">
        <v>654.9</v>
      </c>
      <c r="H30" s="45" t="s">
        <v>595</v>
      </c>
      <c r="I30" s="46">
        <v>5239</v>
      </c>
      <c r="J30" s="46" t="s">
        <v>595</v>
      </c>
      <c r="K30" s="46"/>
      <c r="L30" s="46">
        <v>675</v>
      </c>
      <c r="M30" s="46"/>
    </row>
    <row r="31" spans="1:13" s="39" customFormat="1" ht="36" x14ac:dyDescent="0.2">
      <c r="A31" s="30" t="s">
        <v>9</v>
      </c>
      <c r="B31" s="31" t="s">
        <v>786</v>
      </c>
      <c r="C31" s="32" t="s">
        <v>2947</v>
      </c>
      <c r="D31" s="33" t="s">
        <v>788</v>
      </c>
      <c r="E31" s="34"/>
      <c r="F31" s="35">
        <v>6</v>
      </c>
      <c r="G31" s="36">
        <v>118859.86</v>
      </c>
      <c r="H31" s="36" t="s">
        <v>595</v>
      </c>
      <c r="I31" s="37">
        <v>713159</v>
      </c>
      <c r="J31" s="37" t="s">
        <v>595</v>
      </c>
      <c r="K31" s="37">
        <v>713159</v>
      </c>
      <c r="L31" s="37" t="s">
        <v>595</v>
      </c>
      <c r="M31" s="38">
        <v>770212</v>
      </c>
    </row>
    <row r="32" spans="1:13" s="39" customFormat="1" x14ac:dyDescent="0.25">
      <c r="A32" s="40"/>
      <c r="B32" s="41"/>
      <c r="C32" s="42" t="s">
        <v>613</v>
      </c>
      <c r="D32" s="43"/>
      <c r="E32" s="44"/>
      <c r="F32" s="43"/>
      <c r="G32" s="45" t="s">
        <v>595</v>
      </c>
      <c r="H32" s="45" t="s">
        <v>595</v>
      </c>
      <c r="I32" s="46" t="s">
        <v>595</v>
      </c>
      <c r="J32" s="46" t="s">
        <v>595</v>
      </c>
      <c r="K32" s="46"/>
      <c r="L32" s="46">
        <v>57053</v>
      </c>
      <c r="M32" s="46"/>
    </row>
    <row r="33" spans="1:13" s="39" customFormat="1" ht="36" x14ac:dyDescent="0.2">
      <c r="A33" s="30" t="s">
        <v>11</v>
      </c>
      <c r="B33" s="31" t="s">
        <v>786</v>
      </c>
      <c r="C33" s="32" t="s">
        <v>2948</v>
      </c>
      <c r="D33" s="33" t="s">
        <v>788</v>
      </c>
      <c r="E33" s="34"/>
      <c r="F33" s="35">
        <v>2</v>
      </c>
      <c r="G33" s="36">
        <v>67021.34</v>
      </c>
      <c r="H33" s="36" t="s">
        <v>595</v>
      </c>
      <c r="I33" s="37">
        <v>134043</v>
      </c>
      <c r="J33" s="37" t="s">
        <v>595</v>
      </c>
      <c r="K33" s="37">
        <v>134043</v>
      </c>
      <c r="L33" s="37" t="s">
        <v>595</v>
      </c>
      <c r="M33" s="38">
        <v>144766</v>
      </c>
    </row>
    <row r="34" spans="1:13" s="39" customFormat="1" x14ac:dyDescent="0.25">
      <c r="A34" s="40"/>
      <c r="B34" s="41"/>
      <c r="C34" s="42" t="s">
        <v>613</v>
      </c>
      <c r="D34" s="43"/>
      <c r="E34" s="44"/>
      <c r="F34" s="43"/>
      <c r="G34" s="45" t="s">
        <v>595</v>
      </c>
      <c r="H34" s="45" t="s">
        <v>595</v>
      </c>
      <c r="I34" s="46" t="s">
        <v>595</v>
      </c>
      <c r="J34" s="46" t="s">
        <v>595</v>
      </c>
      <c r="K34" s="46"/>
      <c r="L34" s="46">
        <v>10723</v>
      </c>
      <c r="M34" s="46"/>
    </row>
    <row r="35" spans="1:13" s="39" customFormat="1" ht="60" x14ac:dyDescent="0.2">
      <c r="A35" s="30" t="s">
        <v>13</v>
      </c>
      <c r="B35" s="31" t="s">
        <v>2844</v>
      </c>
      <c r="C35" s="32" t="s">
        <v>2949</v>
      </c>
      <c r="D35" s="33" t="s">
        <v>709</v>
      </c>
      <c r="E35" s="34"/>
      <c r="F35" s="35">
        <v>1</v>
      </c>
      <c r="G35" s="36">
        <v>38670.1</v>
      </c>
      <c r="H35" s="36">
        <v>4319.1099999999997</v>
      </c>
      <c r="I35" s="37">
        <v>38670</v>
      </c>
      <c r="J35" s="37">
        <v>4320</v>
      </c>
      <c r="K35" s="37">
        <v>2559</v>
      </c>
      <c r="L35" s="37">
        <v>20186</v>
      </c>
      <c r="M35" s="38">
        <v>63564</v>
      </c>
    </row>
    <row r="36" spans="1:13" s="39" customFormat="1" x14ac:dyDescent="0.25">
      <c r="A36" s="40"/>
      <c r="B36" s="41"/>
      <c r="C36" s="42" t="s">
        <v>2480</v>
      </c>
      <c r="D36" s="43"/>
      <c r="E36" s="44"/>
      <c r="F36" s="43"/>
      <c r="G36" s="45">
        <v>31791.27</v>
      </c>
      <c r="H36" s="45">
        <v>1300.53</v>
      </c>
      <c r="I36" s="46">
        <v>31791</v>
      </c>
      <c r="J36" s="46">
        <v>1301</v>
      </c>
      <c r="K36" s="46"/>
      <c r="L36" s="46">
        <v>4708</v>
      </c>
      <c r="M36" s="46"/>
    </row>
    <row r="37" spans="1:13" s="53" customFormat="1" ht="12" x14ac:dyDescent="0.25">
      <c r="A37" s="47"/>
      <c r="B37" s="48"/>
      <c r="C37" s="49" t="s">
        <v>577</v>
      </c>
      <c r="D37" s="48"/>
      <c r="E37" s="50"/>
      <c r="F37" s="51"/>
      <c r="G37" s="51"/>
      <c r="H37" s="51"/>
      <c r="I37" s="52"/>
      <c r="J37" s="52"/>
      <c r="K37" s="51"/>
      <c r="L37" s="52"/>
      <c r="M37" s="52"/>
    </row>
    <row r="38" spans="1:13" s="8" customFormat="1" outlineLevel="1" x14ac:dyDescent="0.25">
      <c r="A38" s="54" t="s">
        <v>599</v>
      </c>
      <c r="B38" s="55" t="s">
        <v>2060</v>
      </c>
      <c r="C38" s="56" t="s">
        <v>1754</v>
      </c>
      <c r="D38" s="55" t="s">
        <v>628</v>
      </c>
      <c r="E38" s="57">
        <v>0.02</v>
      </c>
      <c r="F38" s="57">
        <v>0.02</v>
      </c>
      <c r="G38" s="58">
        <v>3479</v>
      </c>
      <c r="H38" s="59"/>
      <c r="I38" s="60"/>
      <c r="J38" s="60"/>
      <c r="K38" s="60">
        <v>70</v>
      </c>
      <c r="L38" s="61"/>
      <c r="M38" s="61"/>
    </row>
    <row r="39" spans="1:13" s="39" customFormat="1" ht="24" x14ac:dyDescent="0.2">
      <c r="A39" s="30" t="s">
        <v>15</v>
      </c>
      <c r="B39" s="31" t="s">
        <v>2845</v>
      </c>
      <c r="C39" s="32" t="s">
        <v>2950</v>
      </c>
      <c r="D39" s="33" t="s">
        <v>709</v>
      </c>
      <c r="E39" s="34"/>
      <c r="F39" s="35">
        <v>1</v>
      </c>
      <c r="G39" s="36">
        <v>18030</v>
      </c>
      <c r="H39" s="36" t="s">
        <v>595</v>
      </c>
      <c r="I39" s="37">
        <v>18030</v>
      </c>
      <c r="J39" s="37" t="s">
        <v>595</v>
      </c>
      <c r="K39" s="37">
        <v>18030</v>
      </c>
      <c r="L39" s="37" t="s">
        <v>595</v>
      </c>
      <c r="M39" s="38">
        <v>19472</v>
      </c>
    </row>
    <row r="40" spans="1:13" s="39" customFormat="1" x14ac:dyDescent="0.25">
      <c r="A40" s="40"/>
      <c r="B40" s="41"/>
      <c r="C40" s="42" t="s">
        <v>613</v>
      </c>
      <c r="D40" s="43"/>
      <c r="E40" s="44"/>
      <c r="F40" s="43"/>
      <c r="G40" s="45" t="s">
        <v>595</v>
      </c>
      <c r="H40" s="45" t="s">
        <v>595</v>
      </c>
      <c r="I40" s="46" t="s">
        <v>595</v>
      </c>
      <c r="J40" s="46" t="s">
        <v>595</v>
      </c>
      <c r="K40" s="46"/>
      <c r="L40" s="46">
        <v>1442</v>
      </c>
      <c r="M40" s="46"/>
    </row>
    <row r="41" spans="1:13" s="39" customFormat="1" ht="24" x14ac:dyDescent="0.2">
      <c r="A41" s="30" t="s">
        <v>17</v>
      </c>
      <c r="B41" s="31" t="s">
        <v>786</v>
      </c>
      <c r="C41" s="32" t="s">
        <v>2951</v>
      </c>
      <c r="D41" s="33" t="s">
        <v>788</v>
      </c>
      <c r="E41" s="34"/>
      <c r="F41" s="35">
        <v>1</v>
      </c>
      <c r="G41" s="36">
        <v>4198.3900000000003</v>
      </c>
      <c r="H41" s="36" t="s">
        <v>595</v>
      </c>
      <c r="I41" s="37">
        <v>4198</v>
      </c>
      <c r="J41" s="37" t="s">
        <v>595</v>
      </c>
      <c r="K41" s="37">
        <v>4198</v>
      </c>
      <c r="L41" s="37" t="s">
        <v>595</v>
      </c>
      <c r="M41" s="38">
        <v>4534</v>
      </c>
    </row>
    <row r="42" spans="1:13" s="39" customFormat="1" x14ac:dyDescent="0.25">
      <c r="A42" s="40"/>
      <c r="B42" s="41"/>
      <c r="C42" s="42" t="s">
        <v>613</v>
      </c>
      <c r="D42" s="43"/>
      <c r="E42" s="44"/>
      <c r="F42" s="43"/>
      <c r="G42" s="45" t="s">
        <v>595</v>
      </c>
      <c r="H42" s="45" t="s">
        <v>595</v>
      </c>
      <c r="I42" s="46" t="s">
        <v>595</v>
      </c>
      <c r="J42" s="46" t="s">
        <v>595</v>
      </c>
      <c r="K42" s="46"/>
      <c r="L42" s="46">
        <v>336</v>
      </c>
      <c r="M42" s="46"/>
    </row>
    <row r="43" spans="1:13" s="39" customFormat="1" ht="24" x14ac:dyDescent="0.2">
      <c r="A43" s="30" t="s">
        <v>19</v>
      </c>
      <c r="B43" s="31" t="s">
        <v>786</v>
      </c>
      <c r="C43" s="32" t="s">
        <v>2952</v>
      </c>
      <c r="D43" s="33" t="s">
        <v>788</v>
      </c>
      <c r="E43" s="34"/>
      <c r="F43" s="35">
        <v>1</v>
      </c>
      <c r="G43" s="36">
        <v>14341.2</v>
      </c>
      <c r="H43" s="36" t="s">
        <v>595</v>
      </c>
      <c r="I43" s="37">
        <v>14341</v>
      </c>
      <c r="J43" s="37" t="s">
        <v>595</v>
      </c>
      <c r="K43" s="37">
        <v>14341</v>
      </c>
      <c r="L43" s="37" t="s">
        <v>595</v>
      </c>
      <c r="M43" s="38">
        <v>15488</v>
      </c>
    </row>
    <row r="44" spans="1:13" s="39" customFormat="1" x14ac:dyDescent="0.25">
      <c r="A44" s="40"/>
      <c r="B44" s="41"/>
      <c r="C44" s="42" t="s">
        <v>613</v>
      </c>
      <c r="D44" s="43"/>
      <c r="E44" s="44"/>
      <c r="F44" s="43"/>
      <c r="G44" s="45" t="s">
        <v>595</v>
      </c>
      <c r="H44" s="45" t="s">
        <v>595</v>
      </c>
      <c r="I44" s="46" t="s">
        <v>595</v>
      </c>
      <c r="J44" s="46" t="s">
        <v>595</v>
      </c>
      <c r="K44" s="46"/>
      <c r="L44" s="46">
        <v>1147</v>
      </c>
      <c r="M44" s="46"/>
    </row>
    <row r="45" spans="1:13" s="39" customFormat="1" ht="36" x14ac:dyDescent="0.2">
      <c r="A45" s="30" t="s">
        <v>21</v>
      </c>
      <c r="B45" s="31" t="s">
        <v>2846</v>
      </c>
      <c r="C45" s="32" t="s">
        <v>2953</v>
      </c>
      <c r="D45" s="33" t="s">
        <v>2847</v>
      </c>
      <c r="E45" s="34"/>
      <c r="F45" s="35">
        <v>12</v>
      </c>
      <c r="G45" s="36">
        <v>591.04999999999995</v>
      </c>
      <c r="H45" s="36" t="s">
        <v>595</v>
      </c>
      <c r="I45" s="37">
        <v>7093</v>
      </c>
      <c r="J45" s="37" t="s">
        <v>595</v>
      </c>
      <c r="K45" s="37" t="s">
        <v>595</v>
      </c>
      <c r="L45" s="37">
        <v>4326</v>
      </c>
      <c r="M45" s="38">
        <v>12333</v>
      </c>
    </row>
    <row r="46" spans="1:13" s="39" customFormat="1" x14ac:dyDescent="0.25">
      <c r="A46" s="40"/>
      <c r="B46" s="41"/>
      <c r="C46" s="42" t="s">
        <v>2480</v>
      </c>
      <c r="D46" s="43"/>
      <c r="E46" s="44"/>
      <c r="F46" s="43"/>
      <c r="G46" s="45">
        <v>591.04999999999995</v>
      </c>
      <c r="H46" s="45" t="s">
        <v>595</v>
      </c>
      <c r="I46" s="46">
        <v>7093</v>
      </c>
      <c r="J46" s="46" t="s">
        <v>595</v>
      </c>
      <c r="K46" s="46"/>
      <c r="L46" s="46">
        <v>914</v>
      </c>
      <c r="M46" s="46"/>
    </row>
    <row r="47" spans="1:13" s="39" customFormat="1" ht="24" x14ac:dyDescent="0.2">
      <c r="A47" s="30" t="s">
        <v>23</v>
      </c>
      <c r="B47" s="31" t="s">
        <v>786</v>
      </c>
      <c r="C47" s="32" t="s">
        <v>2954</v>
      </c>
      <c r="D47" s="33" t="s">
        <v>788</v>
      </c>
      <c r="E47" s="34"/>
      <c r="F47" s="35">
        <v>6</v>
      </c>
      <c r="G47" s="36">
        <v>12</v>
      </c>
      <c r="H47" s="36" t="s">
        <v>595</v>
      </c>
      <c r="I47" s="37">
        <v>72</v>
      </c>
      <c r="J47" s="37" t="s">
        <v>595</v>
      </c>
      <c r="K47" s="37">
        <v>72</v>
      </c>
      <c r="L47" s="37" t="s">
        <v>595</v>
      </c>
      <c r="M47" s="38">
        <v>78</v>
      </c>
    </row>
    <row r="48" spans="1:13" s="39" customFormat="1" x14ac:dyDescent="0.25">
      <c r="A48" s="40"/>
      <c r="B48" s="41"/>
      <c r="C48" s="42" t="s">
        <v>613</v>
      </c>
      <c r="D48" s="43"/>
      <c r="E48" s="44"/>
      <c r="F48" s="43"/>
      <c r="G48" s="45" t="s">
        <v>595</v>
      </c>
      <c r="H48" s="45" t="s">
        <v>595</v>
      </c>
      <c r="I48" s="46" t="s">
        <v>595</v>
      </c>
      <c r="J48" s="46" t="s">
        <v>595</v>
      </c>
      <c r="K48" s="46"/>
      <c r="L48" s="46">
        <v>6</v>
      </c>
      <c r="M48" s="46"/>
    </row>
    <row r="49" spans="1:13" s="39" customFormat="1" ht="24" x14ac:dyDescent="0.2">
      <c r="A49" s="30" t="s">
        <v>25</v>
      </c>
      <c r="B49" s="31" t="s">
        <v>786</v>
      </c>
      <c r="C49" s="32" t="s">
        <v>2955</v>
      </c>
      <c r="D49" s="33" t="s">
        <v>788</v>
      </c>
      <c r="E49" s="34"/>
      <c r="F49" s="35">
        <v>2</v>
      </c>
      <c r="G49" s="36">
        <v>10.199999999999999</v>
      </c>
      <c r="H49" s="36" t="s">
        <v>595</v>
      </c>
      <c r="I49" s="37">
        <v>20</v>
      </c>
      <c r="J49" s="37" t="s">
        <v>595</v>
      </c>
      <c r="K49" s="37">
        <v>20</v>
      </c>
      <c r="L49" s="37" t="s">
        <v>595</v>
      </c>
      <c r="M49" s="38">
        <v>22</v>
      </c>
    </row>
    <row r="50" spans="1:13" s="39" customFormat="1" x14ac:dyDescent="0.25">
      <c r="A50" s="40"/>
      <c r="B50" s="41"/>
      <c r="C50" s="42" t="s">
        <v>613</v>
      </c>
      <c r="D50" s="43"/>
      <c r="E50" s="44"/>
      <c r="F50" s="43"/>
      <c r="G50" s="45" t="s">
        <v>595</v>
      </c>
      <c r="H50" s="45" t="s">
        <v>595</v>
      </c>
      <c r="I50" s="46" t="s">
        <v>595</v>
      </c>
      <c r="J50" s="46" t="s">
        <v>595</v>
      </c>
      <c r="K50" s="46"/>
      <c r="L50" s="46">
        <v>2</v>
      </c>
      <c r="M50" s="46"/>
    </row>
    <row r="51" spans="1:13" s="39" customFormat="1" ht="24" x14ac:dyDescent="0.2">
      <c r="A51" s="30" t="s">
        <v>27</v>
      </c>
      <c r="B51" s="31" t="s">
        <v>786</v>
      </c>
      <c r="C51" s="32" t="s">
        <v>2956</v>
      </c>
      <c r="D51" s="33" t="s">
        <v>788</v>
      </c>
      <c r="E51" s="34"/>
      <c r="F51" s="35">
        <v>2</v>
      </c>
      <c r="G51" s="36">
        <v>15.3</v>
      </c>
      <c r="H51" s="36" t="s">
        <v>595</v>
      </c>
      <c r="I51" s="37">
        <v>31</v>
      </c>
      <c r="J51" s="37" t="s">
        <v>595</v>
      </c>
      <c r="K51" s="37">
        <v>31</v>
      </c>
      <c r="L51" s="37" t="s">
        <v>595</v>
      </c>
      <c r="M51" s="38">
        <v>33</v>
      </c>
    </row>
    <row r="52" spans="1:13" s="39" customFormat="1" x14ac:dyDescent="0.25">
      <c r="A52" s="40"/>
      <c r="B52" s="41"/>
      <c r="C52" s="42" t="s">
        <v>613</v>
      </c>
      <c r="D52" s="43"/>
      <c r="E52" s="44"/>
      <c r="F52" s="43"/>
      <c r="G52" s="45" t="s">
        <v>595</v>
      </c>
      <c r="H52" s="45" t="s">
        <v>595</v>
      </c>
      <c r="I52" s="46" t="s">
        <v>595</v>
      </c>
      <c r="J52" s="46" t="s">
        <v>595</v>
      </c>
      <c r="K52" s="46"/>
      <c r="L52" s="46">
        <v>2</v>
      </c>
      <c r="M52" s="46"/>
    </row>
    <row r="53" spans="1:13" s="39" customFormat="1" ht="24" x14ac:dyDescent="0.2">
      <c r="A53" s="30" t="s">
        <v>29</v>
      </c>
      <c r="B53" s="31" t="s">
        <v>786</v>
      </c>
      <c r="C53" s="32" t="s">
        <v>2957</v>
      </c>
      <c r="D53" s="33" t="s">
        <v>788</v>
      </c>
      <c r="E53" s="34"/>
      <c r="F53" s="35">
        <v>2</v>
      </c>
      <c r="G53" s="36">
        <v>12.24</v>
      </c>
      <c r="H53" s="36" t="s">
        <v>595</v>
      </c>
      <c r="I53" s="37">
        <v>24</v>
      </c>
      <c r="J53" s="37" t="s">
        <v>595</v>
      </c>
      <c r="K53" s="37">
        <v>24</v>
      </c>
      <c r="L53" s="37" t="s">
        <v>595</v>
      </c>
      <c r="M53" s="38">
        <v>26</v>
      </c>
    </row>
    <row r="54" spans="1:13" s="39" customFormat="1" x14ac:dyDescent="0.25">
      <c r="A54" s="40"/>
      <c r="B54" s="41"/>
      <c r="C54" s="42" t="s">
        <v>613</v>
      </c>
      <c r="D54" s="43"/>
      <c r="E54" s="44"/>
      <c r="F54" s="43"/>
      <c r="G54" s="45" t="s">
        <v>595</v>
      </c>
      <c r="H54" s="45" t="s">
        <v>595</v>
      </c>
      <c r="I54" s="46" t="s">
        <v>595</v>
      </c>
      <c r="J54" s="46" t="s">
        <v>595</v>
      </c>
      <c r="K54" s="46"/>
      <c r="L54" s="46">
        <v>2</v>
      </c>
      <c r="M54" s="46"/>
    </row>
    <row r="55" spans="1:13" s="8" customFormat="1" ht="12.75" customHeight="1" x14ac:dyDescent="0.25">
      <c r="A55" s="27"/>
      <c r="B55" s="28"/>
      <c r="C55" s="276" t="s">
        <v>2849</v>
      </c>
      <c r="D55" s="276"/>
      <c r="E55" s="28"/>
      <c r="F55" s="28"/>
      <c r="G55" s="28"/>
      <c r="H55" s="28"/>
      <c r="I55" s="28"/>
      <c r="J55" s="28"/>
      <c r="K55" s="28"/>
      <c r="L55" s="28"/>
      <c r="M55" s="29"/>
    </row>
    <row r="56" spans="1:13" s="39" customFormat="1" ht="60" x14ac:dyDescent="0.2">
      <c r="A56" s="30" t="s">
        <v>31</v>
      </c>
      <c r="B56" s="31" t="s">
        <v>1788</v>
      </c>
      <c r="C56" s="32" t="s">
        <v>2056</v>
      </c>
      <c r="D56" s="33" t="s">
        <v>709</v>
      </c>
      <c r="E56" s="34"/>
      <c r="F56" s="35">
        <v>3</v>
      </c>
      <c r="G56" s="36">
        <v>10264.36</v>
      </c>
      <c r="H56" s="36">
        <v>3785.93</v>
      </c>
      <c r="I56" s="37">
        <v>30793</v>
      </c>
      <c r="J56" s="37">
        <v>11357</v>
      </c>
      <c r="K56" s="37">
        <v>1017</v>
      </c>
      <c r="L56" s="37">
        <v>16974</v>
      </c>
      <c r="M56" s="38">
        <v>51588</v>
      </c>
    </row>
    <row r="57" spans="1:13" s="39" customFormat="1" x14ac:dyDescent="0.25">
      <c r="A57" s="40"/>
      <c r="B57" s="41"/>
      <c r="C57" s="42" t="s">
        <v>596</v>
      </c>
      <c r="D57" s="43"/>
      <c r="E57" s="44"/>
      <c r="F57" s="43"/>
      <c r="G57" s="45">
        <v>6139.64</v>
      </c>
      <c r="H57" s="45">
        <v>1718.47</v>
      </c>
      <c r="I57" s="46">
        <v>18419</v>
      </c>
      <c r="J57" s="46">
        <v>5155</v>
      </c>
      <c r="K57" s="46"/>
      <c r="L57" s="46">
        <v>3821</v>
      </c>
      <c r="M57" s="46"/>
    </row>
    <row r="58" spans="1:13" s="39" customFormat="1" ht="36" x14ac:dyDescent="0.2">
      <c r="A58" s="30" t="s">
        <v>33</v>
      </c>
      <c r="B58" s="31" t="s">
        <v>2850</v>
      </c>
      <c r="C58" s="32" t="s">
        <v>2958</v>
      </c>
      <c r="D58" s="33" t="s">
        <v>709</v>
      </c>
      <c r="E58" s="34"/>
      <c r="F58" s="35">
        <v>2</v>
      </c>
      <c r="G58" s="36">
        <v>52158</v>
      </c>
      <c r="H58" s="36" t="s">
        <v>595</v>
      </c>
      <c r="I58" s="37">
        <v>104316</v>
      </c>
      <c r="J58" s="37" t="s">
        <v>595</v>
      </c>
      <c r="K58" s="37">
        <v>104316</v>
      </c>
      <c r="L58" s="37" t="s">
        <v>595</v>
      </c>
      <c r="M58" s="38">
        <v>112661</v>
      </c>
    </row>
    <row r="59" spans="1:13" s="39" customFormat="1" x14ac:dyDescent="0.25">
      <c r="A59" s="40"/>
      <c r="B59" s="41"/>
      <c r="C59" s="42" t="s">
        <v>613</v>
      </c>
      <c r="D59" s="43"/>
      <c r="E59" s="44"/>
      <c r="F59" s="43"/>
      <c r="G59" s="45" t="s">
        <v>595</v>
      </c>
      <c r="H59" s="45" t="s">
        <v>595</v>
      </c>
      <c r="I59" s="46" t="s">
        <v>595</v>
      </c>
      <c r="J59" s="46" t="s">
        <v>595</v>
      </c>
      <c r="K59" s="46"/>
      <c r="L59" s="46">
        <v>8345</v>
      </c>
      <c r="M59" s="46"/>
    </row>
    <row r="60" spans="1:13" s="39" customFormat="1" ht="36" x14ac:dyDescent="0.2">
      <c r="A60" s="30" t="s">
        <v>35</v>
      </c>
      <c r="B60" s="31" t="s">
        <v>2851</v>
      </c>
      <c r="C60" s="32" t="s">
        <v>2959</v>
      </c>
      <c r="D60" s="33" t="s">
        <v>709</v>
      </c>
      <c r="E60" s="34"/>
      <c r="F60" s="35">
        <v>1</v>
      </c>
      <c r="G60" s="36">
        <v>11217</v>
      </c>
      <c r="H60" s="36" t="s">
        <v>595</v>
      </c>
      <c r="I60" s="37">
        <v>11217</v>
      </c>
      <c r="J60" s="37" t="s">
        <v>595</v>
      </c>
      <c r="K60" s="37">
        <v>11217</v>
      </c>
      <c r="L60" s="37" t="s">
        <v>595</v>
      </c>
      <c r="M60" s="38">
        <v>12114</v>
      </c>
    </row>
    <row r="61" spans="1:13" s="39" customFormat="1" x14ac:dyDescent="0.25">
      <c r="A61" s="40"/>
      <c r="B61" s="41"/>
      <c r="C61" s="42" t="s">
        <v>613</v>
      </c>
      <c r="D61" s="43"/>
      <c r="E61" s="44"/>
      <c r="F61" s="43"/>
      <c r="G61" s="45" t="s">
        <v>595</v>
      </c>
      <c r="H61" s="45" t="s">
        <v>595</v>
      </c>
      <c r="I61" s="46" t="s">
        <v>595</v>
      </c>
      <c r="J61" s="46" t="s">
        <v>595</v>
      </c>
      <c r="K61" s="46"/>
      <c r="L61" s="46">
        <v>897</v>
      </c>
      <c r="M61" s="46"/>
    </row>
    <row r="62" spans="1:13" s="39" customFormat="1" ht="36" x14ac:dyDescent="0.2">
      <c r="A62" s="30" t="s">
        <v>37</v>
      </c>
      <c r="B62" s="31" t="s">
        <v>2852</v>
      </c>
      <c r="C62" s="32" t="s">
        <v>2960</v>
      </c>
      <c r="D62" s="33" t="s">
        <v>709</v>
      </c>
      <c r="E62" s="34"/>
      <c r="F62" s="35">
        <v>2</v>
      </c>
      <c r="G62" s="36">
        <v>1358.17</v>
      </c>
      <c r="H62" s="36" t="s">
        <v>595</v>
      </c>
      <c r="I62" s="37">
        <v>2716</v>
      </c>
      <c r="J62" s="37" t="s">
        <v>595</v>
      </c>
      <c r="K62" s="37" t="s">
        <v>595</v>
      </c>
      <c r="L62" s="37">
        <v>1657</v>
      </c>
      <c r="M62" s="38">
        <v>4723</v>
      </c>
    </row>
    <row r="63" spans="1:13" s="39" customFormat="1" x14ac:dyDescent="0.25">
      <c r="A63" s="40"/>
      <c r="B63" s="41"/>
      <c r="C63" s="42" t="s">
        <v>2480</v>
      </c>
      <c r="D63" s="43"/>
      <c r="E63" s="44"/>
      <c r="F63" s="43"/>
      <c r="G63" s="45">
        <v>1358.17</v>
      </c>
      <c r="H63" s="45" t="s">
        <v>595</v>
      </c>
      <c r="I63" s="46">
        <v>2716</v>
      </c>
      <c r="J63" s="46" t="s">
        <v>595</v>
      </c>
      <c r="K63" s="46"/>
      <c r="L63" s="46">
        <v>350</v>
      </c>
      <c r="M63" s="46"/>
    </row>
    <row r="64" spans="1:13" s="39" customFormat="1" ht="36" x14ac:dyDescent="0.2">
      <c r="A64" s="30" t="s">
        <v>39</v>
      </c>
      <c r="B64" s="31" t="s">
        <v>2853</v>
      </c>
      <c r="C64" s="32" t="s">
        <v>2961</v>
      </c>
      <c r="D64" s="33" t="s">
        <v>709</v>
      </c>
      <c r="E64" s="34"/>
      <c r="F64" s="35">
        <v>2</v>
      </c>
      <c r="G64" s="36">
        <v>1533</v>
      </c>
      <c r="H64" s="36" t="s">
        <v>595</v>
      </c>
      <c r="I64" s="37">
        <v>3066</v>
      </c>
      <c r="J64" s="37" t="s">
        <v>595</v>
      </c>
      <c r="K64" s="37">
        <v>3066</v>
      </c>
      <c r="L64" s="37" t="s">
        <v>595</v>
      </c>
      <c r="M64" s="38">
        <v>3311</v>
      </c>
    </row>
    <row r="65" spans="1:13" s="39" customFormat="1" x14ac:dyDescent="0.25">
      <c r="A65" s="40"/>
      <c r="B65" s="41"/>
      <c r="C65" s="42" t="s">
        <v>613</v>
      </c>
      <c r="D65" s="43"/>
      <c r="E65" s="44"/>
      <c r="F65" s="43"/>
      <c r="G65" s="45" t="s">
        <v>595</v>
      </c>
      <c r="H65" s="45" t="s">
        <v>595</v>
      </c>
      <c r="I65" s="46" t="s">
        <v>595</v>
      </c>
      <c r="J65" s="46" t="s">
        <v>595</v>
      </c>
      <c r="K65" s="46"/>
      <c r="L65" s="46">
        <v>245</v>
      </c>
      <c r="M65" s="46"/>
    </row>
    <row r="66" spans="1:13" s="39" customFormat="1" ht="36" x14ac:dyDescent="0.2">
      <c r="A66" s="30" t="s">
        <v>41</v>
      </c>
      <c r="B66" s="31" t="s">
        <v>2854</v>
      </c>
      <c r="C66" s="32" t="s">
        <v>2962</v>
      </c>
      <c r="D66" s="33" t="s">
        <v>709</v>
      </c>
      <c r="E66" s="34"/>
      <c r="F66" s="35">
        <v>2</v>
      </c>
      <c r="G66" s="36">
        <v>772</v>
      </c>
      <c r="H66" s="36" t="s">
        <v>595</v>
      </c>
      <c r="I66" s="37">
        <v>1544</v>
      </c>
      <c r="J66" s="37" t="s">
        <v>595</v>
      </c>
      <c r="K66" s="37">
        <v>1544</v>
      </c>
      <c r="L66" s="37" t="s">
        <v>595</v>
      </c>
      <c r="M66" s="38">
        <v>1668</v>
      </c>
    </row>
    <row r="67" spans="1:13" s="39" customFormat="1" x14ac:dyDescent="0.25">
      <c r="A67" s="40"/>
      <c r="B67" s="41"/>
      <c r="C67" s="42" t="s">
        <v>613</v>
      </c>
      <c r="D67" s="43"/>
      <c r="E67" s="44"/>
      <c r="F67" s="43"/>
      <c r="G67" s="45" t="s">
        <v>595</v>
      </c>
      <c r="H67" s="45" t="s">
        <v>595</v>
      </c>
      <c r="I67" s="46" t="s">
        <v>595</v>
      </c>
      <c r="J67" s="46" t="s">
        <v>595</v>
      </c>
      <c r="K67" s="46"/>
      <c r="L67" s="46">
        <v>124</v>
      </c>
      <c r="M67" s="46"/>
    </row>
    <row r="68" spans="1:13" s="39" customFormat="1" ht="60" x14ac:dyDescent="0.2">
      <c r="A68" s="30" t="s">
        <v>43</v>
      </c>
      <c r="B68" s="31" t="s">
        <v>2855</v>
      </c>
      <c r="C68" s="32" t="s">
        <v>2963</v>
      </c>
      <c r="D68" s="33" t="s">
        <v>709</v>
      </c>
      <c r="E68" s="34"/>
      <c r="F68" s="35">
        <v>3</v>
      </c>
      <c r="G68" s="36">
        <v>2593.16</v>
      </c>
      <c r="H68" s="36">
        <v>6.62</v>
      </c>
      <c r="I68" s="37">
        <v>7779</v>
      </c>
      <c r="J68" s="37">
        <v>20</v>
      </c>
      <c r="K68" s="37">
        <v>336</v>
      </c>
      <c r="L68" s="37">
        <v>4528</v>
      </c>
      <c r="M68" s="38">
        <v>13292</v>
      </c>
    </row>
    <row r="69" spans="1:13" s="39" customFormat="1" x14ac:dyDescent="0.25">
      <c r="A69" s="40"/>
      <c r="B69" s="41"/>
      <c r="C69" s="42" t="s">
        <v>2480</v>
      </c>
      <c r="D69" s="43"/>
      <c r="E69" s="44"/>
      <c r="F69" s="43"/>
      <c r="G69" s="45">
        <v>2474.41</v>
      </c>
      <c r="H69" s="45" t="s">
        <v>595</v>
      </c>
      <c r="I69" s="46">
        <v>7423</v>
      </c>
      <c r="J69" s="46" t="s">
        <v>595</v>
      </c>
      <c r="K69" s="46"/>
      <c r="L69" s="46">
        <v>985</v>
      </c>
      <c r="M69" s="46"/>
    </row>
    <row r="70" spans="1:13" s="39" customFormat="1" ht="36" x14ac:dyDescent="0.2">
      <c r="A70" s="30" t="s">
        <v>45</v>
      </c>
      <c r="B70" s="31" t="s">
        <v>786</v>
      </c>
      <c r="C70" s="32" t="s">
        <v>2964</v>
      </c>
      <c r="D70" s="33" t="s">
        <v>788</v>
      </c>
      <c r="E70" s="34"/>
      <c r="F70" s="35">
        <v>3</v>
      </c>
      <c r="G70" s="36">
        <v>59670</v>
      </c>
      <c r="H70" s="36" t="s">
        <v>595</v>
      </c>
      <c r="I70" s="37">
        <v>179010</v>
      </c>
      <c r="J70" s="37" t="s">
        <v>595</v>
      </c>
      <c r="K70" s="37">
        <v>179010</v>
      </c>
      <c r="L70" s="37" t="s">
        <v>595</v>
      </c>
      <c r="M70" s="38">
        <v>193331</v>
      </c>
    </row>
    <row r="71" spans="1:13" s="39" customFormat="1" x14ac:dyDescent="0.25">
      <c r="A71" s="40"/>
      <c r="B71" s="41"/>
      <c r="C71" s="42" t="s">
        <v>613</v>
      </c>
      <c r="D71" s="43"/>
      <c r="E71" s="44"/>
      <c r="F71" s="43"/>
      <c r="G71" s="45" t="s">
        <v>595</v>
      </c>
      <c r="H71" s="45" t="s">
        <v>595</v>
      </c>
      <c r="I71" s="46" t="s">
        <v>595</v>
      </c>
      <c r="J71" s="46" t="s">
        <v>595</v>
      </c>
      <c r="K71" s="46"/>
      <c r="L71" s="46">
        <v>14321</v>
      </c>
      <c r="M71" s="46"/>
    </row>
    <row r="72" spans="1:13" s="39" customFormat="1" ht="24" x14ac:dyDescent="0.2">
      <c r="A72" s="30" t="s">
        <v>47</v>
      </c>
      <c r="B72" s="31" t="s">
        <v>1832</v>
      </c>
      <c r="C72" s="32" t="s">
        <v>2098</v>
      </c>
      <c r="D72" s="33" t="s">
        <v>709</v>
      </c>
      <c r="E72" s="34"/>
      <c r="F72" s="35">
        <v>1</v>
      </c>
      <c r="G72" s="36">
        <v>75</v>
      </c>
      <c r="H72" s="36" t="s">
        <v>595</v>
      </c>
      <c r="I72" s="37">
        <v>75</v>
      </c>
      <c r="J72" s="37" t="s">
        <v>595</v>
      </c>
      <c r="K72" s="37">
        <v>75</v>
      </c>
      <c r="L72" s="37" t="s">
        <v>595</v>
      </c>
      <c r="M72" s="38">
        <v>81</v>
      </c>
    </row>
    <row r="73" spans="1:13" s="39" customFormat="1" x14ac:dyDescent="0.25">
      <c r="A73" s="40"/>
      <c r="B73" s="41"/>
      <c r="C73" s="42" t="s">
        <v>613</v>
      </c>
      <c r="D73" s="43"/>
      <c r="E73" s="44"/>
      <c r="F73" s="43"/>
      <c r="G73" s="45" t="s">
        <v>595</v>
      </c>
      <c r="H73" s="45" t="s">
        <v>595</v>
      </c>
      <c r="I73" s="46" t="s">
        <v>595</v>
      </c>
      <c r="J73" s="46" t="s">
        <v>595</v>
      </c>
      <c r="K73" s="46"/>
      <c r="L73" s="46">
        <v>6</v>
      </c>
      <c r="M73" s="46"/>
    </row>
    <row r="74" spans="1:13" s="39" customFormat="1" ht="24" x14ac:dyDescent="0.2">
      <c r="A74" s="30" t="s">
        <v>49</v>
      </c>
      <c r="B74" s="31" t="s">
        <v>786</v>
      </c>
      <c r="C74" s="32" t="s">
        <v>2965</v>
      </c>
      <c r="D74" s="33" t="s">
        <v>788</v>
      </c>
      <c r="E74" s="34"/>
      <c r="F74" s="35">
        <v>1</v>
      </c>
      <c r="G74" s="36">
        <v>1712.14</v>
      </c>
      <c r="H74" s="36" t="s">
        <v>595</v>
      </c>
      <c r="I74" s="37">
        <v>1712</v>
      </c>
      <c r="J74" s="37" t="s">
        <v>595</v>
      </c>
      <c r="K74" s="37">
        <v>1712</v>
      </c>
      <c r="L74" s="37" t="s">
        <v>595</v>
      </c>
      <c r="M74" s="38">
        <v>1849</v>
      </c>
    </row>
    <row r="75" spans="1:13" s="39" customFormat="1" x14ac:dyDescent="0.25">
      <c r="A75" s="40"/>
      <c r="B75" s="41"/>
      <c r="C75" s="42" t="s">
        <v>613</v>
      </c>
      <c r="D75" s="43"/>
      <c r="E75" s="44"/>
      <c r="F75" s="43"/>
      <c r="G75" s="45" t="s">
        <v>595</v>
      </c>
      <c r="H75" s="45" t="s">
        <v>595</v>
      </c>
      <c r="I75" s="46" t="s">
        <v>595</v>
      </c>
      <c r="J75" s="46" t="s">
        <v>595</v>
      </c>
      <c r="K75" s="46"/>
      <c r="L75" s="46">
        <v>137</v>
      </c>
      <c r="M75" s="46"/>
    </row>
    <row r="76" spans="1:13" s="39" customFormat="1" ht="60" x14ac:dyDescent="0.2">
      <c r="A76" s="30" t="s">
        <v>51</v>
      </c>
      <c r="B76" s="31" t="s">
        <v>1792</v>
      </c>
      <c r="C76" s="32" t="s">
        <v>2071</v>
      </c>
      <c r="D76" s="33" t="s">
        <v>709</v>
      </c>
      <c r="E76" s="34"/>
      <c r="F76" s="35">
        <v>2</v>
      </c>
      <c r="G76" s="36">
        <v>1041.98</v>
      </c>
      <c r="H76" s="36">
        <v>7.17</v>
      </c>
      <c r="I76" s="37">
        <v>2084</v>
      </c>
      <c r="J76" s="37">
        <v>15</v>
      </c>
      <c r="K76" s="37">
        <v>43</v>
      </c>
      <c r="L76" s="37">
        <v>1463</v>
      </c>
      <c r="M76" s="38">
        <v>3831</v>
      </c>
    </row>
    <row r="77" spans="1:13" s="39" customFormat="1" x14ac:dyDescent="0.25">
      <c r="A77" s="40"/>
      <c r="B77" s="41"/>
      <c r="C77" s="42" t="s">
        <v>596</v>
      </c>
      <c r="D77" s="43"/>
      <c r="E77" s="44"/>
      <c r="F77" s="43"/>
      <c r="G77" s="45">
        <v>1013.04</v>
      </c>
      <c r="H77" s="45">
        <v>2.87</v>
      </c>
      <c r="I77" s="46">
        <v>2026</v>
      </c>
      <c r="J77" s="46">
        <v>6</v>
      </c>
      <c r="K77" s="46"/>
      <c r="L77" s="46">
        <v>284</v>
      </c>
      <c r="M77" s="46"/>
    </row>
    <row r="78" spans="1:13" s="53" customFormat="1" ht="12" x14ac:dyDescent="0.25">
      <c r="A78" s="47"/>
      <c r="B78" s="48"/>
      <c r="C78" s="49" t="s">
        <v>577</v>
      </c>
      <c r="D78" s="48"/>
      <c r="E78" s="50"/>
      <c r="F78" s="51"/>
      <c r="G78" s="51"/>
      <c r="H78" s="51"/>
      <c r="I78" s="52"/>
      <c r="J78" s="52"/>
      <c r="K78" s="51"/>
      <c r="L78" s="52"/>
      <c r="M78" s="52"/>
    </row>
    <row r="79" spans="1:13" s="8" customFormat="1" outlineLevel="1" x14ac:dyDescent="0.25">
      <c r="A79" s="54" t="s">
        <v>2966</v>
      </c>
      <c r="B79" s="55" t="s">
        <v>2060</v>
      </c>
      <c r="C79" s="56" t="s">
        <v>1754</v>
      </c>
      <c r="D79" s="55" t="s">
        <v>628</v>
      </c>
      <c r="E79" s="57">
        <v>1.1000000000000001E-3</v>
      </c>
      <c r="F79" s="57">
        <v>2.2000000000000001E-3</v>
      </c>
      <c r="G79" s="58">
        <v>3479</v>
      </c>
      <c r="H79" s="59"/>
      <c r="I79" s="60"/>
      <c r="J79" s="60"/>
      <c r="K79" s="60">
        <v>8</v>
      </c>
      <c r="L79" s="61"/>
      <c r="M79" s="61"/>
    </row>
    <row r="80" spans="1:13" s="39" customFormat="1" ht="36" x14ac:dyDescent="0.2">
      <c r="A80" s="30" t="s">
        <v>53</v>
      </c>
      <c r="B80" s="31" t="s">
        <v>786</v>
      </c>
      <c r="C80" s="32" t="s">
        <v>2967</v>
      </c>
      <c r="D80" s="33" t="s">
        <v>788</v>
      </c>
      <c r="E80" s="34"/>
      <c r="F80" s="35">
        <v>2</v>
      </c>
      <c r="G80" s="36">
        <v>454.45</v>
      </c>
      <c r="H80" s="36" t="s">
        <v>595</v>
      </c>
      <c r="I80" s="37">
        <v>909</v>
      </c>
      <c r="J80" s="37" t="s">
        <v>595</v>
      </c>
      <c r="K80" s="37">
        <v>909</v>
      </c>
      <c r="L80" s="37" t="s">
        <v>595</v>
      </c>
      <c r="M80" s="38">
        <v>982</v>
      </c>
    </row>
    <row r="81" spans="1:13" s="39" customFormat="1" x14ac:dyDescent="0.25">
      <c r="A81" s="40"/>
      <c r="B81" s="41"/>
      <c r="C81" s="42" t="s">
        <v>613</v>
      </c>
      <c r="D81" s="43"/>
      <c r="E81" s="44"/>
      <c r="F81" s="43"/>
      <c r="G81" s="45" t="s">
        <v>595</v>
      </c>
      <c r="H81" s="45" t="s">
        <v>595</v>
      </c>
      <c r="I81" s="46" t="s">
        <v>595</v>
      </c>
      <c r="J81" s="46" t="s">
        <v>595</v>
      </c>
      <c r="K81" s="46"/>
      <c r="L81" s="46">
        <v>73</v>
      </c>
      <c r="M81" s="46"/>
    </row>
    <row r="82" spans="1:13" s="39" customFormat="1" ht="24" x14ac:dyDescent="0.2">
      <c r="A82" s="30" t="s">
        <v>55</v>
      </c>
      <c r="B82" s="31" t="s">
        <v>786</v>
      </c>
      <c r="C82" s="32" t="s">
        <v>2968</v>
      </c>
      <c r="D82" s="33" t="s">
        <v>788</v>
      </c>
      <c r="E82" s="34"/>
      <c r="F82" s="35">
        <v>2</v>
      </c>
      <c r="G82" s="36">
        <v>1174.02</v>
      </c>
      <c r="H82" s="36" t="s">
        <v>595</v>
      </c>
      <c r="I82" s="37">
        <v>2348</v>
      </c>
      <c r="J82" s="37" t="s">
        <v>595</v>
      </c>
      <c r="K82" s="37">
        <v>2348</v>
      </c>
      <c r="L82" s="37" t="s">
        <v>595</v>
      </c>
      <c r="M82" s="38">
        <v>2536</v>
      </c>
    </row>
    <row r="83" spans="1:13" s="39" customFormat="1" x14ac:dyDescent="0.25">
      <c r="A83" s="40"/>
      <c r="B83" s="41"/>
      <c r="C83" s="42" t="s">
        <v>613</v>
      </c>
      <c r="D83" s="43"/>
      <c r="E83" s="44"/>
      <c r="F83" s="43"/>
      <c r="G83" s="45" t="s">
        <v>595</v>
      </c>
      <c r="H83" s="45" t="s">
        <v>595</v>
      </c>
      <c r="I83" s="46" t="s">
        <v>595</v>
      </c>
      <c r="J83" s="46" t="s">
        <v>595</v>
      </c>
      <c r="K83" s="46"/>
      <c r="L83" s="46">
        <v>188</v>
      </c>
      <c r="M83" s="46"/>
    </row>
    <row r="84" spans="1:13" s="8" customFormat="1" ht="12.75" customHeight="1" x14ac:dyDescent="0.25">
      <c r="A84" s="27"/>
      <c r="B84" s="28"/>
      <c r="C84" s="276" t="s">
        <v>2857</v>
      </c>
      <c r="D84" s="276"/>
      <c r="E84" s="28"/>
      <c r="F84" s="28"/>
      <c r="G84" s="28"/>
      <c r="H84" s="28"/>
      <c r="I84" s="28"/>
      <c r="J84" s="28"/>
      <c r="K84" s="28"/>
      <c r="L84" s="28"/>
      <c r="M84" s="29"/>
    </row>
    <row r="85" spans="1:13" s="39" customFormat="1" ht="84" x14ac:dyDescent="0.2">
      <c r="A85" s="30" t="s">
        <v>57</v>
      </c>
      <c r="B85" s="31" t="s">
        <v>2868</v>
      </c>
      <c r="C85" s="32" t="s">
        <v>2969</v>
      </c>
      <c r="D85" s="33" t="s">
        <v>584</v>
      </c>
      <c r="E85" s="34"/>
      <c r="F85" s="35">
        <v>1.7749999999999998E-2</v>
      </c>
      <c r="G85" s="36">
        <v>321910.62</v>
      </c>
      <c r="H85" s="36">
        <v>40044.699999999997</v>
      </c>
      <c r="I85" s="37">
        <v>5714</v>
      </c>
      <c r="J85" s="37">
        <v>711</v>
      </c>
      <c r="K85" s="37">
        <v>321</v>
      </c>
      <c r="L85" s="37">
        <v>3565</v>
      </c>
      <c r="M85" s="38">
        <v>10021</v>
      </c>
    </row>
    <row r="86" spans="1:13" s="39" customFormat="1" x14ac:dyDescent="0.25">
      <c r="A86" s="40"/>
      <c r="B86" s="41"/>
      <c r="C86" s="42" t="s">
        <v>596</v>
      </c>
      <c r="D86" s="43"/>
      <c r="E86" s="44"/>
      <c r="F86" s="43"/>
      <c r="G86" s="45">
        <v>263800.96000000002</v>
      </c>
      <c r="H86" s="45">
        <v>15144.61</v>
      </c>
      <c r="I86" s="46">
        <v>4682</v>
      </c>
      <c r="J86" s="46">
        <v>269</v>
      </c>
      <c r="K86" s="46"/>
      <c r="L86" s="46">
        <v>742</v>
      </c>
      <c r="M86" s="46"/>
    </row>
    <row r="87" spans="1:13" s="39" customFormat="1" ht="48" x14ac:dyDescent="0.2">
      <c r="A87" s="30" t="s">
        <v>59</v>
      </c>
      <c r="B87" s="31" t="s">
        <v>640</v>
      </c>
      <c r="C87" s="32" t="s">
        <v>2970</v>
      </c>
      <c r="D87" s="33" t="s">
        <v>584</v>
      </c>
      <c r="E87" s="34"/>
      <c r="F87" s="35">
        <v>9.0500000000000008E-3</v>
      </c>
      <c r="G87" s="36">
        <v>553604</v>
      </c>
      <c r="H87" s="36" t="s">
        <v>595</v>
      </c>
      <c r="I87" s="37">
        <v>5010</v>
      </c>
      <c r="J87" s="37" t="s">
        <v>595</v>
      </c>
      <c r="K87" s="37">
        <v>5010</v>
      </c>
      <c r="L87" s="37" t="s">
        <v>595</v>
      </c>
      <c r="M87" s="38">
        <v>5411</v>
      </c>
    </row>
    <row r="88" spans="1:13" s="39" customFormat="1" x14ac:dyDescent="0.25">
      <c r="A88" s="40"/>
      <c r="B88" s="41"/>
      <c r="C88" s="42" t="s">
        <v>613</v>
      </c>
      <c r="D88" s="43"/>
      <c r="E88" s="44"/>
      <c r="F88" s="43"/>
      <c r="G88" s="45" t="s">
        <v>595</v>
      </c>
      <c r="H88" s="45" t="s">
        <v>595</v>
      </c>
      <c r="I88" s="46" t="s">
        <v>595</v>
      </c>
      <c r="J88" s="46" t="s">
        <v>595</v>
      </c>
      <c r="K88" s="46"/>
      <c r="L88" s="46">
        <v>401</v>
      </c>
      <c r="M88" s="46"/>
    </row>
    <row r="89" spans="1:13" s="39" customFormat="1" ht="48" x14ac:dyDescent="0.2">
      <c r="A89" s="30" t="s">
        <v>61</v>
      </c>
      <c r="B89" s="31" t="s">
        <v>1844</v>
      </c>
      <c r="C89" s="32" t="s">
        <v>2111</v>
      </c>
      <c r="D89" s="33" t="s">
        <v>584</v>
      </c>
      <c r="E89" s="34"/>
      <c r="F89" s="35">
        <v>8.6999999999999994E-3</v>
      </c>
      <c r="G89" s="36">
        <v>487427</v>
      </c>
      <c r="H89" s="36" t="s">
        <v>595</v>
      </c>
      <c r="I89" s="37">
        <v>4241</v>
      </c>
      <c r="J89" s="37" t="s">
        <v>595</v>
      </c>
      <c r="K89" s="37">
        <v>4241</v>
      </c>
      <c r="L89" s="37" t="s">
        <v>595</v>
      </c>
      <c r="M89" s="38">
        <v>4580</v>
      </c>
    </row>
    <row r="90" spans="1:13" s="39" customFormat="1" x14ac:dyDescent="0.25">
      <c r="A90" s="40"/>
      <c r="B90" s="41"/>
      <c r="C90" s="42" t="s">
        <v>613</v>
      </c>
      <c r="D90" s="43"/>
      <c r="E90" s="44"/>
      <c r="F90" s="43"/>
      <c r="G90" s="45" t="s">
        <v>595</v>
      </c>
      <c r="H90" s="45" t="s">
        <v>595</v>
      </c>
      <c r="I90" s="46" t="s">
        <v>595</v>
      </c>
      <c r="J90" s="46" t="s">
        <v>595</v>
      </c>
      <c r="K90" s="46"/>
      <c r="L90" s="46">
        <v>339</v>
      </c>
      <c r="M90" s="46"/>
    </row>
    <row r="91" spans="1:13" s="39" customFormat="1" ht="24" x14ac:dyDescent="0.2">
      <c r="A91" s="30" t="s">
        <v>63</v>
      </c>
      <c r="B91" s="31" t="s">
        <v>786</v>
      </c>
      <c r="C91" s="32" t="s">
        <v>2971</v>
      </c>
      <c r="D91" s="33" t="s">
        <v>788</v>
      </c>
      <c r="E91" s="34"/>
      <c r="F91" s="35">
        <v>16</v>
      </c>
      <c r="G91" s="36">
        <v>285.60000000000002</v>
      </c>
      <c r="H91" s="36" t="s">
        <v>595</v>
      </c>
      <c r="I91" s="37">
        <v>4570</v>
      </c>
      <c r="J91" s="37" t="s">
        <v>595</v>
      </c>
      <c r="K91" s="37">
        <v>4570</v>
      </c>
      <c r="L91" s="37" t="s">
        <v>595</v>
      </c>
      <c r="M91" s="38">
        <v>4936</v>
      </c>
    </row>
    <row r="92" spans="1:13" s="39" customFormat="1" x14ac:dyDescent="0.25">
      <c r="A92" s="40"/>
      <c r="B92" s="41"/>
      <c r="C92" s="42" t="s">
        <v>613</v>
      </c>
      <c r="D92" s="43"/>
      <c r="E92" s="44"/>
      <c r="F92" s="43"/>
      <c r="G92" s="45" t="s">
        <v>595</v>
      </c>
      <c r="H92" s="45" t="s">
        <v>595</v>
      </c>
      <c r="I92" s="46" t="s">
        <v>595</v>
      </c>
      <c r="J92" s="46" t="s">
        <v>595</v>
      </c>
      <c r="K92" s="46"/>
      <c r="L92" s="46">
        <v>366</v>
      </c>
      <c r="M92" s="46"/>
    </row>
    <row r="93" spans="1:13" s="39" customFormat="1" ht="84" x14ac:dyDescent="0.2">
      <c r="A93" s="30" t="s">
        <v>65</v>
      </c>
      <c r="B93" s="31" t="s">
        <v>2869</v>
      </c>
      <c r="C93" s="32" t="s">
        <v>2096</v>
      </c>
      <c r="D93" s="33" t="s">
        <v>646</v>
      </c>
      <c r="E93" s="34"/>
      <c r="F93" s="35">
        <v>18</v>
      </c>
      <c r="G93" s="36">
        <v>445.29</v>
      </c>
      <c r="H93" s="36">
        <v>51.08</v>
      </c>
      <c r="I93" s="37">
        <v>8015</v>
      </c>
      <c r="J93" s="37">
        <v>919</v>
      </c>
      <c r="K93" s="37">
        <v>2407</v>
      </c>
      <c r="L93" s="37">
        <v>3683</v>
      </c>
      <c r="M93" s="38">
        <v>12634</v>
      </c>
    </row>
    <row r="94" spans="1:13" s="39" customFormat="1" x14ac:dyDescent="0.25">
      <c r="A94" s="40"/>
      <c r="B94" s="41"/>
      <c r="C94" s="42" t="s">
        <v>596</v>
      </c>
      <c r="D94" s="43"/>
      <c r="E94" s="44"/>
      <c r="F94" s="43"/>
      <c r="G94" s="45">
        <v>260.52</v>
      </c>
      <c r="H94" s="45">
        <v>23.69</v>
      </c>
      <c r="I94" s="46">
        <v>4689</v>
      </c>
      <c r="J94" s="46">
        <v>426</v>
      </c>
      <c r="K94" s="46"/>
      <c r="L94" s="46">
        <v>936</v>
      </c>
      <c r="M94" s="46"/>
    </row>
    <row r="95" spans="1:13" s="39" customFormat="1" ht="24" x14ac:dyDescent="0.2">
      <c r="A95" s="30" t="s">
        <v>67</v>
      </c>
      <c r="B95" s="31" t="s">
        <v>786</v>
      </c>
      <c r="C95" s="32" t="s">
        <v>2972</v>
      </c>
      <c r="D95" s="33" t="s">
        <v>788</v>
      </c>
      <c r="E95" s="34"/>
      <c r="F95" s="35">
        <v>6</v>
      </c>
      <c r="G95" s="36">
        <v>8166.38</v>
      </c>
      <c r="H95" s="36" t="s">
        <v>595</v>
      </c>
      <c r="I95" s="37">
        <v>48998</v>
      </c>
      <c r="J95" s="37" t="s">
        <v>595</v>
      </c>
      <c r="K95" s="37">
        <v>48998</v>
      </c>
      <c r="L95" s="37" t="s">
        <v>595</v>
      </c>
      <c r="M95" s="38">
        <v>52918</v>
      </c>
    </row>
    <row r="96" spans="1:13" s="39" customFormat="1" x14ac:dyDescent="0.25">
      <c r="A96" s="40"/>
      <c r="B96" s="41"/>
      <c r="C96" s="42" t="s">
        <v>613</v>
      </c>
      <c r="D96" s="43"/>
      <c r="E96" s="44"/>
      <c r="F96" s="43"/>
      <c r="G96" s="45" t="s">
        <v>595</v>
      </c>
      <c r="H96" s="45" t="s">
        <v>595</v>
      </c>
      <c r="I96" s="46" t="s">
        <v>595</v>
      </c>
      <c r="J96" s="46" t="s">
        <v>595</v>
      </c>
      <c r="K96" s="46"/>
      <c r="L96" s="46">
        <v>3920</v>
      </c>
      <c r="M96" s="46"/>
    </row>
    <row r="97" spans="1:13" s="39" customFormat="1" ht="84" x14ac:dyDescent="0.2">
      <c r="A97" s="30" t="s">
        <v>69</v>
      </c>
      <c r="B97" s="31" t="s">
        <v>2870</v>
      </c>
      <c r="C97" s="32" t="s">
        <v>2077</v>
      </c>
      <c r="D97" s="33" t="s">
        <v>646</v>
      </c>
      <c r="E97" s="34"/>
      <c r="F97" s="35">
        <v>12</v>
      </c>
      <c r="G97" s="36">
        <v>973.45</v>
      </c>
      <c r="H97" s="36">
        <v>239.49</v>
      </c>
      <c r="I97" s="37">
        <v>11681</v>
      </c>
      <c r="J97" s="37">
        <v>2874</v>
      </c>
      <c r="K97" s="37">
        <v>214</v>
      </c>
      <c r="L97" s="37">
        <v>7154</v>
      </c>
      <c r="M97" s="38">
        <v>20342</v>
      </c>
    </row>
    <row r="98" spans="1:13" s="39" customFormat="1" x14ac:dyDescent="0.25">
      <c r="A98" s="40"/>
      <c r="B98" s="41"/>
      <c r="C98" s="42" t="s">
        <v>596</v>
      </c>
      <c r="D98" s="43"/>
      <c r="E98" s="44"/>
      <c r="F98" s="43"/>
      <c r="G98" s="45">
        <v>716.05</v>
      </c>
      <c r="H98" s="45">
        <v>111.97</v>
      </c>
      <c r="I98" s="46">
        <v>8593</v>
      </c>
      <c r="J98" s="46">
        <v>1344</v>
      </c>
      <c r="K98" s="46"/>
      <c r="L98" s="46">
        <v>1507</v>
      </c>
      <c r="M98" s="46"/>
    </row>
    <row r="99" spans="1:13" s="39" customFormat="1" ht="36" x14ac:dyDescent="0.2">
      <c r="A99" s="30" t="s">
        <v>71</v>
      </c>
      <c r="B99" s="31" t="s">
        <v>2859</v>
      </c>
      <c r="C99" s="32" t="s">
        <v>2973</v>
      </c>
      <c r="D99" s="33" t="s">
        <v>646</v>
      </c>
      <c r="E99" s="34"/>
      <c r="F99" s="35">
        <v>12</v>
      </c>
      <c r="G99" s="36">
        <v>2561</v>
      </c>
      <c r="H99" s="36" t="s">
        <v>595</v>
      </c>
      <c r="I99" s="37">
        <v>30732</v>
      </c>
      <c r="J99" s="37" t="s">
        <v>595</v>
      </c>
      <c r="K99" s="37">
        <v>30732</v>
      </c>
      <c r="L99" s="37" t="s">
        <v>595</v>
      </c>
      <c r="M99" s="38">
        <v>33191</v>
      </c>
    </row>
    <row r="100" spans="1:13" s="39" customFormat="1" x14ac:dyDescent="0.25">
      <c r="A100" s="40"/>
      <c r="B100" s="41"/>
      <c r="C100" s="42" t="s">
        <v>613</v>
      </c>
      <c r="D100" s="43"/>
      <c r="E100" s="44"/>
      <c r="F100" s="43"/>
      <c r="G100" s="45" t="s">
        <v>595</v>
      </c>
      <c r="H100" s="45" t="s">
        <v>595</v>
      </c>
      <c r="I100" s="46" t="s">
        <v>595</v>
      </c>
      <c r="J100" s="46" t="s">
        <v>595</v>
      </c>
      <c r="K100" s="46"/>
      <c r="L100" s="46">
        <v>2459</v>
      </c>
      <c r="M100" s="46"/>
    </row>
    <row r="101" spans="1:13" s="39" customFormat="1" ht="36" x14ac:dyDescent="0.2">
      <c r="A101" s="30" t="s">
        <v>73</v>
      </c>
      <c r="B101" s="31" t="s">
        <v>2860</v>
      </c>
      <c r="C101" s="32" t="s">
        <v>2974</v>
      </c>
      <c r="D101" s="33" t="s">
        <v>646</v>
      </c>
      <c r="E101" s="34"/>
      <c r="F101" s="35">
        <v>12</v>
      </c>
      <c r="G101" s="36">
        <v>1098</v>
      </c>
      <c r="H101" s="36" t="s">
        <v>595</v>
      </c>
      <c r="I101" s="37">
        <v>13176</v>
      </c>
      <c r="J101" s="37" t="s">
        <v>595</v>
      </c>
      <c r="K101" s="37">
        <v>13176</v>
      </c>
      <c r="L101" s="37" t="s">
        <v>595</v>
      </c>
      <c r="M101" s="38">
        <v>14230</v>
      </c>
    </row>
    <row r="102" spans="1:13" s="39" customFormat="1" x14ac:dyDescent="0.25">
      <c r="A102" s="40"/>
      <c r="B102" s="41"/>
      <c r="C102" s="42" t="s">
        <v>613</v>
      </c>
      <c r="D102" s="43"/>
      <c r="E102" s="44"/>
      <c r="F102" s="43"/>
      <c r="G102" s="45" t="s">
        <v>595</v>
      </c>
      <c r="H102" s="45" t="s">
        <v>595</v>
      </c>
      <c r="I102" s="46" t="s">
        <v>595</v>
      </c>
      <c r="J102" s="46" t="s">
        <v>595</v>
      </c>
      <c r="K102" s="46"/>
      <c r="L102" s="46">
        <v>1054</v>
      </c>
      <c r="M102" s="46"/>
    </row>
    <row r="103" spans="1:13" s="39" customFormat="1" ht="36" x14ac:dyDescent="0.2">
      <c r="A103" s="30" t="s">
        <v>75</v>
      </c>
      <c r="B103" s="31" t="s">
        <v>2861</v>
      </c>
      <c r="C103" s="32" t="s">
        <v>2975</v>
      </c>
      <c r="D103" s="33" t="s">
        <v>709</v>
      </c>
      <c r="E103" s="34"/>
      <c r="F103" s="35">
        <v>2</v>
      </c>
      <c r="G103" s="36">
        <v>1775</v>
      </c>
      <c r="H103" s="36" t="s">
        <v>595</v>
      </c>
      <c r="I103" s="37">
        <v>3550</v>
      </c>
      <c r="J103" s="37" t="s">
        <v>595</v>
      </c>
      <c r="K103" s="37">
        <v>3550</v>
      </c>
      <c r="L103" s="37" t="s">
        <v>595</v>
      </c>
      <c r="M103" s="38">
        <v>3834</v>
      </c>
    </row>
    <row r="104" spans="1:13" s="39" customFormat="1" x14ac:dyDescent="0.25">
      <c r="A104" s="40"/>
      <c r="B104" s="41"/>
      <c r="C104" s="42" t="s">
        <v>613</v>
      </c>
      <c r="D104" s="43"/>
      <c r="E104" s="44"/>
      <c r="F104" s="43"/>
      <c r="G104" s="45" t="s">
        <v>595</v>
      </c>
      <c r="H104" s="45" t="s">
        <v>595</v>
      </c>
      <c r="I104" s="46" t="s">
        <v>595</v>
      </c>
      <c r="J104" s="46" t="s">
        <v>595</v>
      </c>
      <c r="K104" s="46"/>
      <c r="L104" s="46">
        <v>284</v>
      </c>
      <c r="M104" s="46"/>
    </row>
    <row r="105" spans="1:13" s="39" customFormat="1" ht="24" x14ac:dyDescent="0.2">
      <c r="A105" s="30" t="s">
        <v>76</v>
      </c>
      <c r="B105" s="31" t="s">
        <v>2862</v>
      </c>
      <c r="C105" s="32" t="s">
        <v>2976</v>
      </c>
      <c r="D105" s="33" t="s">
        <v>709</v>
      </c>
      <c r="E105" s="34"/>
      <c r="F105" s="35">
        <v>2</v>
      </c>
      <c r="G105" s="36">
        <v>693</v>
      </c>
      <c r="H105" s="36" t="s">
        <v>595</v>
      </c>
      <c r="I105" s="37">
        <v>1386</v>
      </c>
      <c r="J105" s="37" t="s">
        <v>595</v>
      </c>
      <c r="K105" s="37">
        <v>1386</v>
      </c>
      <c r="L105" s="37" t="s">
        <v>595</v>
      </c>
      <c r="M105" s="38">
        <v>1497</v>
      </c>
    </row>
    <row r="106" spans="1:13" s="39" customFormat="1" x14ac:dyDescent="0.25">
      <c r="A106" s="40"/>
      <c r="B106" s="41"/>
      <c r="C106" s="42" t="s">
        <v>613</v>
      </c>
      <c r="D106" s="43"/>
      <c r="E106" s="44"/>
      <c r="F106" s="43"/>
      <c r="G106" s="45" t="s">
        <v>595</v>
      </c>
      <c r="H106" s="45" t="s">
        <v>595</v>
      </c>
      <c r="I106" s="46" t="s">
        <v>595</v>
      </c>
      <c r="J106" s="46" t="s">
        <v>595</v>
      </c>
      <c r="K106" s="46"/>
      <c r="L106" s="46">
        <v>111</v>
      </c>
      <c r="M106" s="46"/>
    </row>
    <row r="107" spans="1:13" s="39" customFormat="1" ht="36" x14ac:dyDescent="0.2">
      <c r="A107" s="30" t="s">
        <v>78</v>
      </c>
      <c r="B107" s="31" t="s">
        <v>2863</v>
      </c>
      <c r="C107" s="32" t="s">
        <v>2977</v>
      </c>
      <c r="D107" s="33" t="s">
        <v>709</v>
      </c>
      <c r="E107" s="34"/>
      <c r="F107" s="35">
        <v>2</v>
      </c>
      <c r="G107" s="36">
        <v>220</v>
      </c>
      <c r="H107" s="36" t="s">
        <v>595</v>
      </c>
      <c r="I107" s="37">
        <v>440</v>
      </c>
      <c r="J107" s="37" t="s">
        <v>595</v>
      </c>
      <c r="K107" s="37">
        <v>440</v>
      </c>
      <c r="L107" s="37" t="s">
        <v>595</v>
      </c>
      <c r="M107" s="38">
        <v>475</v>
      </c>
    </row>
    <row r="108" spans="1:13" s="39" customFormat="1" x14ac:dyDescent="0.25">
      <c r="A108" s="40"/>
      <c r="B108" s="41"/>
      <c r="C108" s="42" t="s">
        <v>613</v>
      </c>
      <c r="D108" s="43"/>
      <c r="E108" s="44"/>
      <c r="F108" s="43"/>
      <c r="G108" s="45" t="s">
        <v>595</v>
      </c>
      <c r="H108" s="45" t="s">
        <v>595</v>
      </c>
      <c r="I108" s="46" t="s">
        <v>595</v>
      </c>
      <c r="J108" s="46" t="s">
        <v>595</v>
      </c>
      <c r="K108" s="46"/>
      <c r="L108" s="46">
        <v>35</v>
      </c>
      <c r="M108" s="46"/>
    </row>
    <row r="109" spans="1:13" s="39" customFormat="1" ht="84" x14ac:dyDescent="0.2">
      <c r="A109" s="30" t="s">
        <v>80</v>
      </c>
      <c r="B109" s="31" t="s">
        <v>2871</v>
      </c>
      <c r="C109" s="32" t="s">
        <v>2112</v>
      </c>
      <c r="D109" s="33" t="s">
        <v>1846</v>
      </c>
      <c r="E109" s="34"/>
      <c r="F109" s="35">
        <v>160</v>
      </c>
      <c r="G109" s="36">
        <v>1786.61</v>
      </c>
      <c r="H109" s="36">
        <v>1165.53</v>
      </c>
      <c r="I109" s="37">
        <v>285858</v>
      </c>
      <c r="J109" s="37">
        <v>186484</v>
      </c>
      <c r="K109" s="37">
        <v>29854</v>
      </c>
      <c r="L109" s="37">
        <v>115238</v>
      </c>
      <c r="M109" s="38">
        <v>433184</v>
      </c>
    </row>
    <row r="110" spans="1:13" s="39" customFormat="1" x14ac:dyDescent="0.25">
      <c r="A110" s="40"/>
      <c r="B110" s="41"/>
      <c r="C110" s="42" t="s">
        <v>596</v>
      </c>
      <c r="D110" s="43"/>
      <c r="E110" s="44"/>
      <c r="F110" s="43"/>
      <c r="G110" s="45">
        <v>434.5</v>
      </c>
      <c r="H110" s="45">
        <v>565.84</v>
      </c>
      <c r="I110" s="46">
        <v>69520</v>
      </c>
      <c r="J110" s="46">
        <v>90534</v>
      </c>
      <c r="K110" s="46"/>
      <c r="L110" s="46">
        <v>32088</v>
      </c>
      <c r="M110" s="46"/>
    </row>
    <row r="111" spans="1:13" s="39" customFormat="1" ht="24" x14ac:dyDescent="0.2">
      <c r="A111" s="30" t="s">
        <v>82</v>
      </c>
      <c r="B111" s="31" t="s">
        <v>786</v>
      </c>
      <c r="C111" s="32" t="s">
        <v>2978</v>
      </c>
      <c r="D111" s="33" t="s">
        <v>788</v>
      </c>
      <c r="E111" s="34"/>
      <c r="F111" s="35">
        <v>16</v>
      </c>
      <c r="G111" s="36">
        <v>1177.32</v>
      </c>
      <c r="H111" s="36" t="s">
        <v>595</v>
      </c>
      <c r="I111" s="37">
        <v>18837</v>
      </c>
      <c r="J111" s="37" t="s">
        <v>595</v>
      </c>
      <c r="K111" s="37">
        <v>18837</v>
      </c>
      <c r="L111" s="37" t="s">
        <v>595</v>
      </c>
      <c r="M111" s="38">
        <v>20344</v>
      </c>
    </row>
    <row r="112" spans="1:13" s="39" customFormat="1" x14ac:dyDescent="0.25">
      <c r="A112" s="40"/>
      <c r="B112" s="41"/>
      <c r="C112" s="42" t="s">
        <v>613</v>
      </c>
      <c r="D112" s="43"/>
      <c r="E112" s="44"/>
      <c r="F112" s="43"/>
      <c r="G112" s="45" t="s">
        <v>595</v>
      </c>
      <c r="H112" s="45" t="s">
        <v>595</v>
      </c>
      <c r="I112" s="46" t="s">
        <v>595</v>
      </c>
      <c r="J112" s="46" t="s">
        <v>595</v>
      </c>
      <c r="K112" s="46"/>
      <c r="L112" s="46">
        <v>1507</v>
      </c>
      <c r="M112" s="46"/>
    </row>
    <row r="113" spans="1:13" s="39" customFormat="1" ht="60" x14ac:dyDescent="0.2">
      <c r="A113" s="30" t="s">
        <v>84</v>
      </c>
      <c r="B113" s="31" t="s">
        <v>2864</v>
      </c>
      <c r="C113" s="32" t="s">
        <v>2979</v>
      </c>
      <c r="D113" s="33" t="s">
        <v>1339</v>
      </c>
      <c r="E113" s="34"/>
      <c r="F113" s="35">
        <v>16</v>
      </c>
      <c r="G113" s="36">
        <v>2947</v>
      </c>
      <c r="H113" s="36" t="s">
        <v>595</v>
      </c>
      <c r="I113" s="37">
        <v>47152</v>
      </c>
      <c r="J113" s="37" t="s">
        <v>595</v>
      </c>
      <c r="K113" s="37">
        <v>47152</v>
      </c>
      <c r="L113" s="37" t="s">
        <v>595</v>
      </c>
      <c r="M113" s="38">
        <v>50924</v>
      </c>
    </row>
    <row r="114" spans="1:13" s="39" customFormat="1" x14ac:dyDescent="0.25">
      <c r="A114" s="40"/>
      <c r="B114" s="41"/>
      <c r="C114" s="42" t="s">
        <v>613</v>
      </c>
      <c r="D114" s="43"/>
      <c r="E114" s="44"/>
      <c r="F114" s="43"/>
      <c r="G114" s="45" t="s">
        <v>595</v>
      </c>
      <c r="H114" s="45" t="s">
        <v>595</v>
      </c>
      <c r="I114" s="46" t="s">
        <v>595</v>
      </c>
      <c r="J114" s="46" t="s">
        <v>595</v>
      </c>
      <c r="K114" s="46"/>
      <c r="L114" s="46">
        <v>3772</v>
      </c>
      <c r="M114" s="46"/>
    </row>
    <row r="115" spans="1:13" s="39" customFormat="1" ht="84" x14ac:dyDescent="0.2">
      <c r="A115" s="30" t="s">
        <v>86</v>
      </c>
      <c r="B115" s="31" t="s">
        <v>2872</v>
      </c>
      <c r="C115" s="32" t="s">
        <v>2117</v>
      </c>
      <c r="D115" s="33" t="s">
        <v>1846</v>
      </c>
      <c r="E115" s="34"/>
      <c r="F115" s="35">
        <v>610</v>
      </c>
      <c r="G115" s="36">
        <v>878.15</v>
      </c>
      <c r="H115" s="36">
        <v>333.71</v>
      </c>
      <c r="I115" s="37">
        <v>535672</v>
      </c>
      <c r="J115" s="37">
        <v>203563</v>
      </c>
      <c r="K115" s="37">
        <v>48136</v>
      </c>
      <c r="L115" s="37">
        <v>257768</v>
      </c>
      <c r="M115" s="38">
        <v>856916</v>
      </c>
    </row>
    <row r="116" spans="1:13" s="39" customFormat="1" x14ac:dyDescent="0.25">
      <c r="A116" s="40"/>
      <c r="B116" s="41"/>
      <c r="C116" s="42" t="s">
        <v>596</v>
      </c>
      <c r="D116" s="43"/>
      <c r="E116" s="44"/>
      <c r="F116" s="43"/>
      <c r="G116" s="45">
        <v>465.53</v>
      </c>
      <c r="H116" s="45">
        <v>121.37</v>
      </c>
      <c r="I116" s="46">
        <v>283973</v>
      </c>
      <c r="J116" s="46">
        <v>74036</v>
      </c>
      <c r="K116" s="46"/>
      <c r="L116" s="46">
        <v>63477</v>
      </c>
      <c r="M116" s="46"/>
    </row>
    <row r="117" spans="1:13" s="39" customFormat="1" ht="48" x14ac:dyDescent="0.2">
      <c r="A117" s="30" t="s">
        <v>88</v>
      </c>
      <c r="B117" s="31" t="s">
        <v>2865</v>
      </c>
      <c r="C117" s="32" t="s">
        <v>2980</v>
      </c>
      <c r="D117" s="33" t="s">
        <v>1581</v>
      </c>
      <c r="E117" s="34"/>
      <c r="F117" s="35">
        <v>0.03</v>
      </c>
      <c r="G117" s="36">
        <v>309939</v>
      </c>
      <c r="H117" s="36" t="s">
        <v>595</v>
      </c>
      <c r="I117" s="37">
        <v>9298</v>
      </c>
      <c r="J117" s="37" t="s">
        <v>595</v>
      </c>
      <c r="K117" s="37">
        <v>9298</v>
      </c>
      <c r="L117" s="37" t="s">
        <v>595</v>
      </c>
      <c r="M117" s="38">
        <v>10042</v>
      </c>
    </row>
    <row r="118" spans="1:13" s="39" customFormat="1" x14ac:dyDescent="0.25">
      <c r="A118" s="40"/>
      <c r="B118" s="41"/>
      <c r="C118" s="42" t="s">
        <v>613</v>
      </c>
      <c r="D118" s="43"/>
      <c r="E118" s="44"/>
      <c r="F118" s="43"/>
      <c r="G118" s="45" t="s">
        <v>595</v>
      </c>
      <c r="H118" s="45" t="s">
        <v>595</v>
      </c>
      <c r="I118" s="46" t="s">
        <v>595</v>
      </c>
      <c r="J118" s="46" t="s">
        <v>595</v>
      </c>
      <c r="K118" s="46"/>
      <c r="L118" s="46">
        <v>744</v>
      </c>
      <c r="M118" s="46"/>
    </row>
    <row r="119" spans="1:13" s="39" customFormat="1" ht="24" x14ac:dyDescent="0.2">
      <c r="A119" s="30" t="s">
        <v>90</v>
      </c>
      <c r="B119" s="31" t="s">
        <v>786</v>
      </c>
      <c r="C119" s="32" t="s">
        <v>2981</v>
      </c>
      <c r="D119" s="33" t="s">
        <v>646</v>
      </c>
      <c r="E119" s="34"/>
      <c r="F119" s="35">
        <v>680</v>
      </c>
      <c r="G119" s="36">
        <v>1064.8800000000001</v>
      </c>
      <c r="H119" s="36" t="s">
        <v>595</v>
      </c>
      <c r="I119" s="37">
        <v>724118</v>
      </c>
      <c r="J119" s="37" t="s">
        <v>595</v>
      </c>
      <c r="K119" s="37">
        <v>724118</v>
      </c>
      <c r="L119" s="37" t="s">
        <v>595</v>
      </c>
      <c r="M119" s="38">
        <v>782047</v>
      </c>
    </row>
    <row r="120" spans="1:13" s="39" customFormat="1" x14ac:dyDescent="0.25">
      <c r="A120" s="40"/>
      <c r="B120" s="41"/>
      <c r="C120" s="42" t="s">
        <v>613</v>
      </c>
      <c r="D120" s="43"/>
      <c r="E120" s="44"/>
      <c r="F120" s="43"/>
      <c r="G120" s="45" t="s">
        <v>595</v>
      </c>
      <c r="H120" s="45" t="s">
        <v>595</v>
      </c>
      <c r="I120" s="46" t="s">
        <v>595</v>
      </c>
      <c r="J120" s="46" t="s">
        <v>595</v>
      </c>
      <c r="K120" s="46"/>
      <c r="L120" s="46">
        <v>57929</v>
      </c>
      <c r="M120" s="46"/>
    </row>
    <row r="121" spans="1:13" s="39" customFormat="1" ht="24" x14ac:dyDescent="0.2">
      <c r="A121" s="30" t="s">
        <v>92</v>
      </c>
      <c r="B121" s="31" t="s">
        <v>786</v>
      </c>
      <c r="C121" s="32" t="s">
        <v>2982</v>
      </c>
      <c r="D121" s="33" t="s">
        <v>646</v>
      </c>
      <c r="E121" s="34"/>
      <c r="F121" s="35">
        <v>10</v>
      </c>
      <c r="G121" s="36">
        <v>637.5</v>
      </c>
      <c r="H121" s="36" t="s">
        <v>595</v>
      </c>
      <c r="I121" s="37">
        <v>6375</v>
      </c>
      <c r="J121" s="37" t="s">
        <v>595</v>
      </c>
      <c r="K121" s="37">
        <v>6375</v>
      </c>
      <c r="L121" s="37" t="s">
        <v>595</v>
      </c>
      <c r="M121" s="38">
        <v>6885</v>
      </c>
    </row>
    <row r="122" spans="1:13" s="39" customFormat="1" x14ac:dyDescent="0.25">
      <c r="A122" s="40"/>
      <c r="B122" s="41"/>
      <c r="C122" s="42" t="s">
        <v>613</v>
      </c>
      <c r="D122" s="43"/>
      <c r="E122" s="44"/>
      <c r="F122" s="43"/>
      <c r="G122" s="45" t="s">
        <v>595</v>
      </c>
      <c r="H122" s="45" t="s">
        <v>595</v>
      </c>
      <c r="I122" s="46" t="s">
        <v>595</v>
      </c>
      <c r="J122" s="46" t="s">
        <v>595</v>
      </c>
      <c r="K122" s="46"/>
      <c r="L122" s="46">
        <v>510</v>
      </c>
      <c r="M122" s="46"/>
    </row>
    <row r="123" spans="1:13" s="39" customFormat="1" ht="24" x14ac:dyDescent="0.2">
      <c r="A123" s="30" t="s">
        <v>94</v>
      </c>
      <c r="B123" s="31" t="s">
        <v>786</v>
      </c>
      <c r="C123" s="32" t="s">
        <v>2983</v>
      </c>
      <c r="D123" s="33" t="s">
        <v>1581</v>
      </c>
      <c r="E123" s="34"/>
      <c r="F123" s="35">
        <v>0.05</v>
      </c>
      <c r="G123" s="36">
        <v>330730.92</v>
      </c>
      <c r="H123" s="36" t="s">
        <v>595</v>
      </c>
      <c r="I123" s="37">
        <v>16537</v>
      </c>
      <c r="J123" s="37" t="s">
        <v>595</v>
      </c>
      <c r="K123" s="37">
        <v>16537</v>
      </c>
      <c r="L123" s="37" t="s">
        <v>595</v>
      </c>
      <c r="M123" s="38">
        <v>17860</v>
      </c>
    </row>
    <row r="124" spans="1:13" s="39" customFormat="1" x14ac:dyDescent="0.25">
      <c r="A124" s="40"/>
      <c r="B124" s="41"/>
      <c r="C124" s="42" t="s">
        <v>613</v>
      </c>
      <c r="D124" s="43"/>
      <c r="E124" s="44"/>
      <c r="F124" s="43"/>
      <c r="G124" s="45" t="s">
        <v>595</v>
      </c>
      <c r="H124" s="45" t="s">
        <v>595</v>
      </c>
      <c r="I124" s="46" t="s">
        <v>595</v>
      </c>
      <c r="J124" s="46" t="s">
        <v>595</v>
      </c>
      <c r="K124" s="46"/>
      <c r="L124" s="46">
        <v>1323</v>
      </c>
      <c r="M124" s="46"/>
    </row>
    <row r="125" spans="1:13" s="39" customFormat="1" ht="24" x14ac:dyDescent="0.2">
      <c r="A125" s="30" t="s">
        <v>96</v>
      </c>
      <c r="B125" s="31" t="s">
        <v>786</v>
      </c>
      <c r="C125" s="32" t="s">
        <v>2984</v>
      </c>
      <c r="D125" s="33" t="s">
        <v>788</v>
      </c>
      <c r="E125" s="34"/>
      <c r="F125" s="35">
        <v>12</v>
      </c>
      <c r="G125" s="36">
        <v>80.14</v>
      </c>
      <c r="H125" s="36" t="s">
        <v>595</v>
      </c>
      <c r="I125" s="37">
        <v>962</v>
      </c>
      <c r="J125" s="37" t="s">
        <v>595</v>
      </c>
      <c r="K125" s="37">
        <v>962</v>
      </c>
      <c r="L125" s="37" t="s">
        <v>595</v>
      </c>
      <c r="M125" s="38">
        <v>1039</v>
      </c>
    </row>
    <row r="126" spans="1:13" s="39" customFormat="1" x14ac:dyDescent="0.25">
      <c r="A126" s="40"/>
      <c r="B126" s="41"/>
      <c r="C126" s="42" t="s">
        <v>613</v>
      </c>
      <c r="D126" s="43"/>
      <c r="E126" s="44"/>
      <c r="F126" s="43"/>
      <c r="G126" s="45" t="s">
        <v>595</v>
      </c>
      <c r="H126" s="45" t="s">
        <v>595</v>
      </c>
      <c r="I126" s="46" t="s">
        <v>595</v>
      </c>
      <c r="J126" s="46" t="s">
        <v>595</v>
      </c>
      <c r="K126" s="46"/>
      <c r="L126" s="46">
        <v>77</v>
      </c>
      <c r="M126" s="46"/>
    </row>
    <row r="127" spans="1:13" s="39" customFormat="1" ht="36" x14ac:dyDescent="0.2">
      <c r="A127" s="30" t="s">
        <v>98</v>
      </c>
      <c r="B127" s="31" t="s">
        <v>786</v>
      </c>
      <c r="C127" s="32" t="s">
        <v>2985</v>
      </c>
      <c r="D127" s="33" t="s">
        <v>788</v>
      </c>
      <c r="E127" s="34"/>
      <c r="F127" s="35">
        <v>8</v>
      </c>
      <c r="G127" s="36">
        <v>238.61</v>
      </c>
      <c r="H127" s="36" t="s">
        <v>595</v>
      </c>
      <c r="I127" s="37">
        <v>1909</v>
      </c>
      <c r="J127" s="37" t="s">
        <v>595</v>
      </c>
      <c r="K127" s="37">
        <v>1909</v>
      </c>
      <c r="L127" s="37" t="s">
        <v>595</v>
      </c>
      <c r="M127" s="38">
        <v>2062</v>
      </c>
    </row>
    <row r="128" spans="1:13" s="39" customFormat="1" x14ac:dyDescent="0.25">
      <c r="A128" s="40"/>
      <c r="B128" s="41"/>
      <c r="C128" s="42" t="s">
        <v>613</v>
      </c>
      <c r="D128" s="43"/>
      <c r="E128" s="44"/>
      <c r="F128" s="43"/>
      <c r="G128" s="45" t="s">
        <v>595</v>
      </c>
      <c r="H128" s="45" t="s">
        <v>595</v>
      </c>
      <c r="I128" s="46" t="s">
        <v>595</v>
      </c>
      <c r="J128" s="46" t="s">
        <v>595</v>
      </c>
      <c r="K128" s="46"/>
      <c r="L128" s="46">
        <v>153</v>
      </c>
      <c r="M128" s="46"/>
    </row>
    <row r="129" spans="1:13" s="8" customFormat="1" ht="12.75" customHeight="1" x14ac:dyDescent="0.25">
      <c r="A129" s="27"/>
      <c r="B129" s="28"/>
      <c r="C129" s="276" t="s">
        <v>2866</v>
      </c>
      <c r="D129" s="276"/>
      <c r="E129" s="28"/>
      <c r="F129" s="28"/>
      <c r="G129" s="28"/>
      <c r="H129" s="28"/>
      <c r="I129" s="28"/>
      <c r="J129" s="28"/>
      <c r="K129" s="28"/>
      <c r="L129" s="28"/>
      <c r="M129" s="29"/>
    </row>
    <row r="130" spans="1:13" s="39" customFormat="1" ht="60" x14ac:dyDescent="0.2">
      <c r="A130" s="30" t="s">
        <v>99</v>
      </c>
      <c r="B130" s="31" t="s">
        <v>1876</v>
      </c>
      <c r="C130" s="32" t="s">
        <v>2143</v>
      </c>
      <c r="D130" s="33" t="s">
        <v>709</v>
      </c>
      <c r="E130" s="34"/>
      <c r="F130" s="35">
        <v>50</v>
      </c>
      <c r="G130" s="36">
        <v>938.96</v>
      </c>
      <c r="H130" s="36">
        <v>31.04</v>
      </c>
      <c r="I130" s="37">
        <v>46948</v>
      </c>
      <c r="J130" s="37">
        <v>1552</v>
      </c>
      <c r="K130" s="37">
        <v>2470</v>
      </c>
      <c r="L130" s="37">
        <v>31165</v>
      </c>
      <c r="M130" s="38">
        <v>84362</v>
      </c>
    </row>
    <row r="131" spans="1:13" s="39" customFormat="1" x14ac:dyDescent="0.25">
      <c r="A131" s="40"/>
      <c r="B131" s="41"/>
      <c r="C131" s="42" t="s">
        <v>596</v>
      </c>
      <c r="D131" s="43"/>
      <c r="E131" s="44"/>
      <c r="F131" s="43"/>
      <c r="G131" s="45">
        <v>858.52</v>
      </c>
      <c r="H131" s="45">
        <v>7.18</v>
      </c>
      <c r="I131" s="46">
        <v>42926</v>
      </c>
      <c r="J131" s="46">
        <v>359</v>
      </c>
      <c r="K131" s="46"/>
      <c r="L131" s="46">
        <v>6249</v>
      </c>
      <c r="M131" s="46"/>
    </row>
    <row r="132" spans="1:13" s="39" customFormat="1" ht="48" x14ac:dyDescent="0.2">
      <c r="A132" s="30" t="s">
        <v>101</v>
      </c>
      <c r="B132" s="31" t="s">
        <v>2867</v>
      </c>
      <c r="C132" s="32" t="s">
        <v>2986</v>
      </c>
      <c r="D132" s="33" t="s">
        <v>1581</v>
      </c>
      <c r="E132" s="34"/>
      <c r="F132" s="35">
        <v>0.05</v>
      </c>
      <c r="G132" s="36">
        <v>225813</v>
      </c>
      <c r="H132" s="36" t="s">
        <v>595</v>
      </c>
      <c r="I132" s="37">
        <v>11291</v>
      </c>
      <c r="J132" s="37" t="s">
        <v>595</v>
      </c>
      <c r="K132" s="37">
        <v>11291</v>
      </c>
      <c r="L132" s="37" t="s">
        <v>595</v>
      </c>
      <c r="M132" s="38">
        <v>12194</v>
      </c>
    </row>
    <row r="133" spans="1:13" s="39" customFormat="1" ht="13.5" thickBot="1" x14ac:dyDescent="0.3">
      <c r="A133" s="40"/>
      <c r="B133" s="41"/>
      <c r="C133" s="42" t="s">
        <v>613</v>
      </c>
      <c r="D133" s="43"/>
      <c r="E133" s="44"/>
      <c r="F133" s="43"/>
      <c r="G133" s="45" t="s">
        <v>595</v>
      </c>
      <c r="H133" s="45" t="s">
        <v>595</v>
      </c>
      <c r="I133" s="46" t="s">
        <v>595</v>
      </c>
      <c r="J133" s="46" t="s">
        <v>595</v>
      </c>
      <c r="K133" s="46"/>
      <c r="L133" s="46">
        <v>903</v>
      </c>
      <c r="M133" s="46"/>
    </row>
    <row r="134" spans="1:13" s="8" customFormat="1" ht="13.5" thickTop="1" x14ac:dyDescent="0.2">
      <c r="A134" s="62"/>
      <c r="B134" s="63"/>
      <c r="C134" s="64" t="s">
        <v>912</v>
      </c>
      <c r="D134" s="65" t="s">
        <v>664</v>
      </c>
      <c r="E134" s="66"/>
      <c r="F134" s="67"/>
      <c r="G134" s="68"/>
      <c r="H134" s="68"/>
      <c r="I134" s="69"/>
      <c r="J134" s="69"/>
      <c r="K134" s="69"/>
      <c r="L134" s="69"/>
      <c r="M134" s="70">
        <v>4073891</v>
      </c>
    </row>
    <row r="135" spans="1:13" s="8" customFormat="1" x14ac:dyDescent="0.25">
      <c r="A135" s="71"/>
      <c r="B135" s="72"/>
      <c r="C135" s="73" t="s">
        <v>577</v>
      </c>
      <c r="D135" s="74"/>
      <c r="E135" s="75"/>
      <c r="F135" s="76"/>
      <c r="G135" s="76"/>
      <c r="H135" s="76"/>
      <c r="I135" s="77"/>
      <c r="J135" s="77"/>
      <c r="K135" s="77"/>
      <c r="L135" s="77"/>
      <c r="M135" s="77"/>
    </row>
    <row r="136" spans="1:13" s="8" customFormat="1" x14ac:dyDescent="0.25">
      <c r="A136" s="78"/>
      <c r="B136" s="86"/>
      <c r="C136" s="85" t="s">
        <v>913</v>
      </c>
      <c r="D136" s="79" t="s">
        <v>664</v>
      </c>
      <c r="E136" s="80"/>
      <c r="F136" s="81"/>
      <c r="G136" s="82"/>
      <c r="H136" s="82"/>
      <c r="I136" s="83">
        <v>498509</v>
      </c>
      <c r="J136" s="83"/>
      <c r="K136" s="83"/>
      <c r="L136" s="83"/>
      <c r="M136" s="83"/>
    </row>
    <row r="137" spans="1:13" s="8" customFormat="1" x14ac:dyDescent="0.25">
      <c r="A137" s="78"/>
      <c r="B137" s="86"/>
      <c r="C137" s="85" t="s">
        <v>914</v>
      </c>
      <c r="D137" s="79" t="s">
        <v>664</v>
      </c>
      <c r="E137" s="80"/>
      <c r="F137" s="81"/>
      <c r="G137" s="82"/>
      <c r="H137" s="82"/>
      <c r="I137" s="83"/>
      <c r="J137" s="83">
        <v>411826</v>
      </c>
      <c r="K137" s="83"/>
      <c r="L137" s="83"/>
      <c r="M137" s="83"/>
    </row>
    <row r="138" spans="1:13" s="8" customFormat="1" x14ac:dyDescent="0.25">
      <c r="A138" s="78"/>
      <c r="B138" s="86"/>
      <c r="C138" s="85" t="s">
        <v>915</v>
      </c>
      <c r="D138" s="79" t="s">
        <v>664</v>
      </c>
      <c r="E138" s="80"/>
      <c r="F138" s="81"/>
      <c r="G138" s="82"/>
      <c r="H138" s="82"/>
      <c r="I138" s="83"/>
      <c r="J138" s="83">
        <v>173433</v>
      </c>
      <c r="K138" s="83"/>
      <c r="L138" s="83"/>
      <c r="M138" s="83"/>
    </row>
    <row r="139" spans="1:13" s="8" customFormat="1" x14ac:dyDescent="0.25">
      <c r="A139" s="78"/>
      <c r="B139" s="86"/>
      <c r="C139" s="85" t="s">
        <v>916</v>
      </c>
      <c r="D139" s="79" t="s">
        <v>664</v>
      </c>
      <c r="E139" s="80"/>
      <c r="F139" s="81"/>
      <c r="G139" s="82"/>
      <c r="H139" s="82"/>
      <c r="I139" s="83"/>
      <c r="J139" s="83"/>
      <c r="K139" s="83">
        <v>2385133</v>
      </c>
      <c r="L139" s="83"/>
      <c r="M139" s="83"/>
    </row>
    <row r="140" spans="1:13" s="8" customFormat="1" x14ac:dyDescent="0.25">
      <c r="A140" s="78"/>
      <c r="B140" s="86"/>
      <c r="C140" s="85" t="s">
        <v>918</v>
      </c>
      <c r="D140" s="79" t="s">
        <v>664</v>
      </c>
      <c r="E140" s="80"/>
      <c r="F140" s="81"/>
      <c r="G140" s="82"/>
      <c r="H140" s="82"/>
      <c r="I140" s="83"/>
      <c r="J140" s="83"/>
      <c r="K140" s="83"/>
      <c r="L140" s="83">
        <v>476650</v>
      </c>
      <c r="M140" s="83"/>
    </row>
    <row r="141" spans="1:13" s="8" customFormat="1" x14ac:dyDescent="0.25">
      <c r="A141" s="78"/>
      <c r="B141" s="86"/>
      <c r="C141" s="85" t="s">
        <v>919</v>
      </c>
      <c r="D141" s="79" t="s">
        <v>664</v>
      </c>
      <c r="E141" s="80"/>
      <c r="F141" s="81"/>
      <c r="G141" s="82"/>
      <c r="H141" s="82"/>
      <c r="I141" s="83"/>
      <c r="J141" s="83"/>
      <c r="K141" s="83"/>
      <c r="L141" s="83">
        <v>301773</v>
      </c>
      <c r="M141" s="83"/>
    </row>
    <row r="142" spans="1:13" s="8" customFormat="1" x14ac:dyDescent="0.25">
      <c r="A142" s="269"/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</row>
    <row r="143" spans="1:13" s="8" customFormat="1" x14ac:dyDescent="0.2">
      <c r="A143" s="87"/>
      <c r="B143" s="265" t="s">
        <v>920</v>
      </c>
      <c r="C143" s="265"/>
      <c r="D143" s="265"/>
      <c r="E143" s="88"/>
      <c r="F143" s="266" t="s">
        <v>921</v>
      </c>
      <c r="G143" s="266"/>
      <c r="H143" s="266"/>
      <c r="I143" s="266"/>
      <c r="J143" s="266"/>
      <c r="K143" s="266"/>
      <c r="L143" s="266"/>
      <c r="M143" s="266"/>
    </row>
    <row r="144" spans="1:13" s="8" customFormat="1" x14ac:dyDescent="0.25">
      <c r="A144" s="269"/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</row>
    <row r="145" spans="1:13" s="8" customFormat="1" x14ac:dyDescent="0.2">
      <c r="A145" s="87"/>
      <c r="B145" s="265" t="s">
        <v>922</v>
      </c>
      <c r="C145" s="265"/>
      <c r="D145" s="265"/>
      <c r="E145" s="88"/>
      <c r="F145" s="266" t="s">
        <v>923</v>
      </c>
      <c r="G145" s="266"/>
      <c r="H145" s="266"/>
      <c r="I145" s="266"/>
      <c r="J145" s="266"/>
      <c r="K145" s="266"/>
      <c r="L145" s="266"/>
      <c r="M145" s="266"/>
    </row>
  </sheetData>
  <mergeCells count="32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A144:M144"/>
    <mergeCell ref="B145:D145"/>
    <mergeCell ref="F145:M145"/>
    <mergeCell ref="C24:D24"/>
    <mergeCell ref="C55:D55"/>
    <mergeCell ref="C84:D84"/>
    <mergeCell ref="C129:D129"/>
    <mergeCell ref="A142:M142"/>
    <mergeCell ref="B143:D143"/>
    <mergeCell ref="F143:M143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2023.1)&amp;C&amp;P&amp;R40542080</oddHeader>
    <oddFooter>&amp;CСтраниц -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2591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2987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2766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2767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2150</v>
      </c>
      <c r="C18" s="101" t="s">
        <v>1785</v>
      </c>
      <c r="D18" s="100" t="s">
        <v>672</v>
      </c>
      <c r="E18" s="102">
        <v>151.88777947</v>
      </c>
      <c r="F18" s="103">
        <v>2358</v>
      </c>
      <c r="G18" s="103">
        <v>358151.38</v>
      </c>
    </row>
    <row r="19" spans="1:7" ht="25.5" x14ac:dyDescent="0.2">
      <c r="A19" s="99" t="s">
        <v>5</v>
      </c>
      <c r="B19" s="100" t="s">
        <v>2151</v>
      </c>
      <c r="C19" s="101" t="s">
        <v>1800</v>
      </c>
      <c r="D19" s="100" t="s">
        <v>672</v>
      </c>
      <c r="E19" s="102">
        <v>24.617000000000001</v>
      </c>
      <c r="F19" s="103">
        <v>2283</v>
      </c>
      <c r="G19" s="103">
        <v>56200.61</v>
      </c>
    </row>
    <row r="20" spans="1:7" ht="25.5" x14ac:dyDescent="0.2">
      <c r="A20" s="99" t="s">
        <v>7</v>
      </c>
      <c r="B20" s="100" t="s">
        <v>2988</v>
      </c>
      <c r="C20" s="101" t="s">
        <v>2843</v>
      </c>
      <c r="D20" s="100" t="s">
        <v>672</v>
      </c>
      <c r="E20" s="102">
        <v>13.140700000000001</v>
      </c>
      <c r="F20" s="103">
        <v>2818</v>
      </c>
      <c r="G20" s="103">
        <v>37030.49</v>
      </c>
    </row>
    <row r="21" spans="1:7" ht="25.5" x14ac:dyDescent="0.2">
      <c r="A21" s="99" t="s">
        <v>9</v>
      </c>
      <c r="B21" s="100" t="s">
        <v>2153</v>
      </c>
      <c r="C21" s="101" t="s">
        <v>1789</v>
      </c>
      <c r="D21" s="100" t="s">
        <v>672</v>
      </c>
      <c r="E21" s="102">
        <v>8.3483999999999998</v>
      </c>
      <c r="F21" s="103">
        <v>2449</v>
      </c>
      <c r="G21" s="103">
        <v>20445.23</v>
      </c>
    </row>
    <row r="22" spans="1:7" ht="25.5" x14ac:dyDescent="0.2">
      <c r="A22" s="99" t="s">
        <v>11</v>
      </c>
      <c r="B22" s="100" t="s">
        <v>2564</v>
      </c>
      <c r="C22" s="101" t="s">
        <v>2307</v>
      </c>
      <c r="D22" s="100" t="s">
        <v>672</v>
      </c>
      <c r="E22" s="102">
        <v>3.5183</v>
      </c>
      <c r="F22" s="103">
        <v>2677</v>
      </c>
      <c r="G22" s="103">
        <v>9418.49</v>
      </c>
    </row>
    <row r="23" spans="1:7" ht="25.5" x14ac:dyDescent="0.2">
      <c r="A23" s="99" t="s">
        <v>13</v>
      </c>
      <c r="B23" s="100" t="s">
        <v>2989</v>
      </c>
      <c r="C23" s="101" t="s">
        <v>2856</v>
      </c>
      <c r="D23" s="100" t="s">
        <v>672</v>
      </c>
      <c r="E23" s="102">
        <v>3.7605</v>
      </c>
      <c r="F23" s="103">
        <v>1974</v>
      </c>
      <c r="G23" s="103">
        <v>7423.23</v>
      </c>
    </row>
    <row r="24" spans="1:7" ht="25.5" x14ac:dyDescent="0.2">
      <c r="A24" s="99" t="s">
        <v>15</v>
      </c>
      <c r="B24" s="100" t="s">
        <v>2990</v>
      </c>
      <c r="C24" s="101" t="s">
        <v>2848</v>
      </c>
      <c r="D24" s="100" t="s">
        <v>672</v>
      </c>
      <c r="E24" s="102">
        <v>2.1059999999999999</v>
      </c>
      <c r="F24" s="103">
        <v>3368</v>
      </c>
      <c r="G24" s="103">
        <v>7093.01</v>
      </c>
    </row>
    <row r="25" spans="1:7" ht="25.5" x14ac:dyDescent="0.2">
      <c r="A25" s="99" t="s">
        <v>17</v>
      </c>
      <c r="B25" s="100" t="s">
        <v>2570</v>
      </c>
      <c r="C25" s="101" t="s">
        <v>2294</v>
      </c>
      <c r="D25" s="100" t="s">
        <v>672</v>
      </c>
      <c r="E25" s="102">
        <v>1.2536</v>
      </c>
      <c r="F25" s="103">
        <v>2167</v>
      </c>
      <c r="G25" s="103">
        <v>2716.55</v>
      </c>
    </row>
    <row r="26" spans="1:7" x14ac:dyDescent="0.2">
      <c r="A26" s="104"/>
      <c r="B26" s="105"/>
      <c r="C26" s="106" t="s">
        <v>1001</v>
      </c>
      <c r="D26" s="107" t="s">
        <v>931</v>
      </c>
      <c r="E26" s="107"/>
      <c r="F26" s="107"/>
      <c r="G26" s="108">
        <v>498509</v>
      </c>
    </row>
    <row r="27" spans="1:7" x14ac:dyDescent="0.2">
      <c r="A27" s="104"/>
      <c r="B27" s="105"/>
      <c r="C27" s="106" t="s">
        <v>1002</v>
      </c>
      <c r="D27" s="107" t="s">
        <v>672</v>
      </c>
      <c r="E27" s="107">
        <v>208.63229999999999</v>
      </c>
      <c r="F27" s="107"/>
      <c r="G27" s="108"/>
    </row>
    <row r="28" spans="1:7" x14ac:dyDescent="0.2">
      <c r="A28" s="109"/>
      <c r="B28" s="110"/>
      <c r="C28" s="111"/>
      <c r="D28" s="112"/>
      <c r="E28" s="113"/>
      <c r="F28" s="114"/>
      <c r="G28" s="115"/>
    </row>
    <row r="29" spans="1:7" ht="14.25" x14ac:dyDescent="0.2">
      <c r="A29" s="96"/>
      <c r="B29" s="97"/>
      <c r="C29" s="98" t="s">
        <v>1003</v>
      </c>
      <c r="D29" s="314"/>
      <c r="E29" s="314"/>
      <c r="F29" s="314"/>
      <c r="G29" s="315"/>
    </row>
    <row r="30" spans="1:7" ht="22.5" x14ac:dyDescent="0.2">
      <c r="A30" s="99" t="s">
        <v>3</v>
      </c>
      <c r="B30" s="100" t="s">
        <v>1004</v>
      </c>
      <c r="C30" s="101" t="s">
        <v>1005</v>
      </c>
      <c r="D30" s="100" t="s">
        <v>1006</v>
      </c>
      <c r="E30" s="102">
        <v>72.952293949999998</v>
      </c>
      <c r="F30" s="103">
        <v>2377.34</v>
      </c>
      <c r="G30" s="103" t="s">
        <v>2991</v>
      </c>
    </row>
    <row r="31" spans="1:7" x14ac:dyDescent="0.2">
      <c r="A31" s="104"/>
      <c r="B31" s="105"/>
      <c r="C31" s="106" t="s">
        <v>1008</v>
      </c>
      <c r="D31" s="107" t="s">
        <v>931</v>
      </c>
      <c r="E31" s="107"/>
      <c r="F31" s="107"/>
      <c r="G31" s="108">
        <v>498509</v>
      </c>
    </row>
    <row r="32" spans="1:7" x14ac:dyDescent="0.2">
      <c r="A32" s="109"/>
      <c r="B32" s="110"/>
      <c r="C32" s="111"/>
      <c r="D32" s="112"/>
      <c r="E32" s="113"/>
      <c r="F32" s="114"/>
      <c r="G32" s="115"/>
    </row>
    <row r="33" spans="1:7" ht="14.25" x14ac:dyDescent="0.2">
      <c r="A33" s="96"/>
      <c r="B33" s="97"/>
      <c r="C33" s="98" t="s">
        <v>1009</v>
      </c>
      <c r="D33" s="314"/>
      <c r="E33" s="314"/>
      <c r="F33" s="314"/>
      <c r="G33" s="315"/>
    </row>
    <row r="34" spans="1:7" ht="22.5" x14ac:dyDescent="0.2">
      <c r="A34" s="99" t="s">
        <v>3</v>
      </c>
      <c r="B34" s="100" t="s">
        <v>2159</v>
      </c>
      <c r="C34" s="101" t="s">
        <v>1847</v>
      </c>
      <c r="D34" s="100" t="s">
        <v>1013</v>
      </c>
      <c r="E34" s="102">
        <v>37.477142999999998</v>
      </c>
      <c r="F34" s="103">
        <v>5614</v>
      </c>
      <c r="G34" s="103">
        <v>210396.68</v>
      </c>
    </row>
    <row r="35" spans="1:7" outlineLevel="2" x14ac:dyDescent="0.2">
      <c r="A35" s="117"/>
      <c r="B35" s="118"/>
      <c r="C35" s="119" t="s">
        <v>1018</v>
      </c>
      <c r="D35" s="120" t="s">
        <v>1006</v>
      </c>
      <c r="E35" s="121">
        <v>37.477142999999998</v>
      </c>
      <c r="F35" s="121">
        <v>1974</v>
      </c>
      <c r="G35" s="121">
        <v>73979.88</v>
      </c>
    </row>
    <row r="36" spans="1:7" ht="22.5" x14ac:dyDescent="0.2">
      <c r="A36" s="99" t="s">
        <v>5</v>
      </c>
      <c r="B36" s="100" t="s">
        <v>2161</v>
      </c>
      <c r="C36" s="101" t="s">
        <v>1849</v>
      </c>
      <c r="D36" s="100" t="s">
        <v>1013</v>
      </c>
      <c r="E36" s="102">
        <v>26.674479999999999</v>
      </c>
      <c r="F36" s="103">
        <v>5467</v>
      </c>
      <c r="G36" s="103">
        <v>145829.38</v>
      </c>
    </row>
    <row r="37" spans="1:7" outlineLevel="2" x14ac:dyDescent="0.2">
      <c r="A37" s="117"/>
      <c r="B37" s="118"/>
      <c r="C37" s="119" t="s">
        <v>1018</v>
      </c>
      <c r="D37" s="120" t="s">
        <v>1006</v>
      </c>
      <c r="E37" s="121">
        <v>26.674479999999999</v>
      </c>
      <c r="F37" s="121">
        <v>2818</v>
      </c>
      <c r="G37" s="121">
        <v>75168.679999999993</v>
      </c>
    </row>
    <row r="38" spans="1:7" ht="22.5" x14ac:dyDescent="0.2">
      <c r="A38" s="99" t="s">
        <v>7</v>
      </c>
      <c r="B38" s="100" t="s">
        <v>1040</v>
      </c>
      <c r="C38" s="101" t="s">
        <v>1041</v>
      </c>
      <c r="D38" s="100" t="s">
        <v>1013</v>
      </c>
      <c r="E38" s="102">
        <v>3.5647691099999999</v>
      </c>
      <c r="F38" s="103">
        <v>7505</v>
      </c>
      <c r="G38" s="103">
        <v>26753.59</v>
      </c>
    </row>
    <row r="39" spans="1:7" outlineLevel="2" x14ac:dyDescent="0.2">
      <c r="A39" s="117"/>
      <c r="B39" s="118"/>
      <c r="C39" s="119" t="s">
        <v>1018</v>
      </c>
      <c r="D39" s="120" t="s">
        <v>1006</v>
      </c>
      <c r="E39" s="121">
        <v>3.5647691099999999</v>
      </c>
      <c r="F39" s="121">
        <v>3368</v>
      </c>
      <c r="G39" s="121">
        <v>12006.14</v>
      </c>
    </row>
    <row r="40" spans="1:7" ht="22.5" x14ac:dyDescent="0.2">
      <c r="A40" s="99" t="s">
        <v>9</v>
      </c>
      <c r="B40" s="100" t="s">
        <v>1045</v>
      </c>
      <c r="C40" s="101" t="s">
        <v>1046</v>
      </c>
      <c r="D40" s="100" t="s">
        <v>1013</v>
      </c>
      <c r="E40" s="102">
        <v>3.5658972599999998</v>
      </c>
      <c r="F40" s="103">
        <v>4716</v>
      </c>
      <c r="G40" s="103">
        <v>16816.77</v>
      </c>
    </row>
    <row r="41" spans="1:7" outlineLevel="2" x14ac:dyDescent="0.2">
      <c r="A41" s="117"/>
      <c r="B41" s="118"/>
      <c r="C41" s="119" t="s">
        <v>1018</v>
      </c>
      <c r="D41" s="120" t="s">
        <v>1006</v>
      </c>
      <c r="E41" s="121">
        <v>3.5658972599999998</v>
      </c>
      <c r="F41" s="121">
        <v>2358</v>
      </c>
      <c r="G41" s="121">
        <v>8408.39</v>
      </c>
    </row>
    <row r="42" spans="1:7" ht="28.5" x14ac:dyDescent="0.2">
      <c r="A42" s="99" t="s">
        <v>11</v>
      </c>
      <c r="B42" s="100" t="s">
        <v>1025</v>
      </c>
      <c r="C42" s="101" t="s">
        <v>1026</v>
      </c>
      <c r="D42" s="100" t="s">
        <v>1013</v>
      </c>
      <c r="E42" s="102">
        <v>1.0905450000000001</v>
      </c>
      <c r="F42" s="103">
        <v>4597</v>
      </c>
      <c r="G42" s="103">
        <v>5013.24</v>
      </c>
    </row>
    <row r="43" spans="1:7" outlineLevel="2" x14ac:dyDescent="0.2">
      <c r="A43" s="117"/>
      <c r="B43" s="118"/>
      <c r="C43" s="119" t="s">
        <v>1018</v>
      </c>
      <c r="D43" s="120" t="s">
        <v>1006</v>
      </c>
      <c r="E43" s="121">
        <v>1.0905450000000001</v>
      </c>
      <c r="F43" s="121">
        <v>2358</v>
      </c>
      <c r="G43" s="121">
        <v>2571.5100000000002</v>
      </c>
    </row>
    <row r="44" spans="1:7" ht="22.5" x14ac:dyDescent="0.2">
      <c r="A44" s="99" t="s">
        <v>13</v>
      </c>
      <c r="B44" s="100" t="s">
        <v>1021</v>
      </c>
      <c r="C44" s="101" t="s">
        <v>1022</v>
      </c>
      <c r="D44" s="100" t="s">
        <v>1013</v>
      </c>
      <c r="E44" s="102">
        <v>0.55154000000000003</v>
      </c>
      <c r="F44" s="103">
        <v>7831</v>
      </c>
      <c r="G44" s="103">
        <v>4319.1099999999997</v>
      </c>
    </row>
    <row r="45" spans="1:7" outlineLevel="2" x14ac:dyDescent="0.2">
      <c r="A45" s="117"/>
      <c r="B45" s="118"/>
      <c r="C45" s="119" t="s">
        <v>1018</v>
      </c>
      <c r="D45" s="120" t="s">
        <v>1006</v>
      </c>
      <c r="E45" s="121">
        <v>0.55154000000000003</v>
      </c>
      <c r="F45" s="121">
        <v>2358</v>
      </c>
      <c r="G45" s="121">
        <v>1300.53</v>
      </c>
    </row>
    <row r="46" spans="1:7" ht="22.5" x14ac:dyDescent="0.2">
      <c r="A46" s="99" t="s">
        <v>15</v>
      </c>
      <c r="B46" s="100" t="s">
        <v>1047</v>
      </c>
      <c r="C46" s="101" t="s">
        <v>1048</v>
      </c>
      <c r="D46" s="100" t="s">
        <v>1013</v>
      </c>
      <c r="E46" s="102">
        <v>7.2804846899999998</v>
      </c>
      <c r="F46" s="103">
        <v>224</v>
      </c>
      <c r="G46" s="103">
        <v>1630.83</v>
      </c>
    </row>
    <row r="47" spans="1:7" ht="22.5" x14ac:dyDescent="0.2">
      <c r="A47" s="99" t="s">
        <v>17</v>
      </c>
      <c r="B47" s="100" t="s">
        <v>2163</v>
      </c>
      <c r="C47" s="101" t="s">
        <v>1848</v>
      </c>
      <c r="D47" s="100" t="s">
        <v>1013</v>
      </c>
      <c r="E47" s="102">
        <v>37.477142999999998</v>
      </c>
      <c r="F47" s="103">
        <v>24</v>
      </c>
      <c r="G47" s="103">
        <v>899.45</v>
      </c>
    </row>
    <row r="48" spans="1:7" ht="22.5" x14ac:dyDescent="0.2">
      <c r="A48" s="99" t="s">
        <v>19</v>
      </c>
      <c r="B48" s="100" t="s">
        <v>2169</v>
      </c>
      <c r="C48" s="101" t="s">
        <v>1790</v>
      </c>
      <c r="D48" s="100" t="s">
        <v>1013</v>
      </c>
      <c r="E48" s="102">
        <v>1.0905450000000001</v>
      </c>
      <c r="F48" s="103">
        <v>112</v>
      </c>
      <c r="G48" s="103">
        <v>122.14</v>
      </c>
    </row>
    <row r="49" spans="1:7" ht="22.5" x14ac:dyDescent="0.2">
      <c r="A49" s="99" t="s">
        <v>21</v>
      </c>
      <c r="B49" s="100" t="s">
        <v>1119</v>
      </c>
      <c r="C49" s="101" t="s">
        <v>1120</v>
      </c>
      <c r="D49" s="100" t="s">
        <v>1013</v>
      </c>
      <c r="E49" s="102">
        <v>0.60167999999999999</v>
      </c>
      <c r="F49" s="103">
        <v>33</v>
      </c>
      <c r="G49" s="103">
        <v>19.86</v>
      </c>
    </row>
    <row r="50" spans="1:7" ht="22.5" x14ac:dyDescent="0.2">
      <c r="A50" s="99" t="s">
        <v>23</v>
      </c>
      <c r="B50" s="100" t="s">
        <v>2167</v>
      </c>
      <c r="C50" s="101" t="s">
        <v>1811</v>
      </c>
      <c r="D50" s="100" t="s">
        <v>1013</v>
      </c>
      <c r="E50" s="102">
        <v>1.03351075</v>
      </c>
      <c r="F50" s="103">
        <v>19</v>
      </c>
      <c r="G50" s="103">
        <v>19.64</v>
      </c>
    </row>
    <row r="51" spans="1:7" ht="22.5" x14ac:dyDescent="0.2">
      <c r="A51" s="99" t="s">
        <v>25</v>
      </c>
      <c r="B51" s="100" t="s">
        <v>1115</v>
      </c>
      <c r="C51" s="101" t="s">
        <v>1116</v>
      </c>
      <c r="D51" s="100" t="s">
        <v>1013</v>
      </c>
      <c r="E51" s="102">
        <v>0.16044800000000001</v>
      </c>
      <c r="F51" s="103">
        <v>13</v>
      </c>
      <c r="G51" s="103">
        <v>2.09</v>
      </c>
    </row>
    <row r="52" spans="1:7" ht="22.5" x14ac:dyDescent="0.2">
      <c r="A52" s="99" t="s">
        <v>27</v>
      </c>
      <c r="B52" s="100" t="s">
        <v>2171</v>
      </c>
      <c r="C52" s="101" t="s">
        <v>1810</v>
      </c>
      <c r="D52" s="100" t="s">
        <v>1013</v>
      </c>
      <c r="E52" s="102">
        <v>5.0139999999999997E-2</v>
      </c>
      <c r="F52" s="103">
        <v>21</v>
      </c>
      <c r="G52" s="103">
        <v>1.05</v>
      </c>
    </row>
    <row r="53" spans="1:7" x14ac:dyDescent="0.2">
      <c r="A53" s="104"/>
      <c r="B53" s="105"/>
      <c r="C53" s="106" t="s">
        <v>1123</v>
      </c>
      <c r="D53" s="107" t="s">
        <v>931</v>
      </c>
      <c r="E53" s="107"/>
      <c r="F53" s="107"/>
      <c r="G53" s="108">
        <v>411826</v>
      </c>
    </row>
    <row r="54" spans="1:7" x14ac:dyDescent="0.2">
      <c r="A54" s="109"/>
      <c r="B54" s="110"/>
      <c r="C54" s="111"/>
      <c r="D54" s="112"/>
      <c r="E54" s="113"/>
      <c r="F54" s="114"/>
      <c r="G54" s="115"/>
    </row>
    <row r="55" spans="1:7" ht="14.25" x14ac:dyDescent="0.2">
      <c r="A55" s="96"/>
      <c r="B55" s="97"/>
      <c r="C55" s="98" t="s">
        <v>1124</v>
      </c>
      <c r="D55" s="314"/>
      <c r="E55" s="314"/>
      <c r="F55" s="314"/>
      <c r="G55" s="315"/>
    </row>
    <row r="56" spans="1:7" ht="38.25" x14ac:dyDescent="0.2">
      <c r="A56" s="99" t="s">
        <v>3</v>
      </c>
      <c r="B56" s="100" t="s">
        <v>1293</v>
      </c>
      <c r="C56" s="101" t="s">
        <v>2768</v>
      </c>
      <c r="D56" s="100" t="s">
        <v>646</v>
      </c>
      <c r="E56" s="102">
        <v>680</v>
      </c>
      <c r="F56" s="103">
        <v>1064.8800000000001</v>
      </c>
      <c r="G56" s="103">
        <v>724118.4</v>
      </c>
    </row>
    <row r="57" spans="1:7" ht="38.25" x14ac:dyDescent="0.2">
      <c r="A57" s="99" t="s">
        <v>5</v>
      </c>
      <c r="B57" s="100" t="s">
        <v>1293</v>
      </c>
      <c r="C57" s="101" t="s">
        <v>2769</v>
      </c>
      <c r="D57" s="100" t="s">
        <v>788</v>
      </c>
      <c r="E57" s="102">
        <v>6</v>
      </c>
      <c r="F57" s="103">
        <v>118859.86</v>
      </c>
      <c r="G57" s="103">
        <v>713159.16</v>
      </c>
    </row>
    <row r="58" spans="1:7" ht="38.25" x14ac:dyDescent="0.2">
      <c r="A58" s="99" t="s">
        <v>7</v>
      </c>
      <c r="B58" s="100" t="s">
        <v>1293</v>
      </c>
      <c r="C58" s="101" t="s">
        <v>2770</v>
      </c>
      <c r="D58" s="100" t="s">
        <v>788</v>
      </c>
      <c r="E58" s="102">
        <v>3</v>
      </c>
      <c r="F58" s="103">
        <v>59670</v>
      </c>
      <c r="G58" s="103">
        <v>179010</v>
      </c>
    </row>
    <row r="59" spans="1:7" ht="38.25" x14ac:dyDescent="0.2">
      <c r="A59" s="99" t="s">
        <v>9</v>
      </c>
      <c r="B59" s="100" t="s">
        <v>1293</v>
      </c>
      <c r="C59" s="101" t="s">
        <v>2771</v>
      </c>
      <c r="D59" s="100" t="s">
        <v>788</v>
      </c>
      <c r="E59" s="102">
        <v>1</v>
      </c>
      <c r="F59" s="103">
        <v>161008.14000000001</v>
      </c>
      <c r="G59" s="103">
        <v>161008.14000000001</v>
      </c>
    </row>
    <row r="60" spans="1:7" ht="38.25" x14ac:dyDescent="0.2">
      <c r="A60" s="99" t="s">
        <v>11</v>
      </c>
      <c r="B60" s="100" t="s">
        <v>1293</v>
      </c>
      <c r="C60" s="101" t="s">
        <v>2772</v>
      </c>
      <c r="D60" s="100" t="s">
        <v>788</v>
      </c>
      <c r="E60" s="102">
        <v>2</v>
      </c>
      <c r="F60" s="103">
        <v>67021.34</v>
      </c>
      <c r="G60" s="103">
        <v>134042.68</v>
      </c>
    </row>
    <row r="61" spans="1:7" ht="22.5" x14ac:dyDescent="0.2">
      <c r="A61" s="99" t="s">
        <v>13</v>
      </c>
      <c r="B61" s="100" t="s">
        <v>2773</v>
      </c>
      <c r="C61" s="101" t="s">
        <v>2774</v>
      </c>
      <c r="D61" s="100" t="s">
        <v>709</v>
      </c>
      <c r="E61" s="102">
        <v>2</v>
      </c>
      <c r="F61" s="103">
        <v>52158</v>
      </c>
      <c r="G61" s="103">
        <v>104316</v>
      </c>
    </row>
    <row r="62" spans="1:7" ht="38.25" x14ac:dyDescent="0.2">
      <c r="A62" s="99" t="s">
        <v>15</v>
      </c>
      <c r="B62" s="100" t="s">
        <v>1293</v>
      </c>
      <c r="C62" s="101" t="s">
        <v>2775</v>
      </c>
      <c r="D62" s="100" t="s">
        <v>788</v>
      </c>
      <c r="E62" s="102">
        <v>6</v>
      </c>
      <c r="F62" s="103">
        <v>8166.38</v>
      </c>
      <c r="G62" s="103">
        <v>48998.28</v>
      </c>
    </row>
    <row r="63" spans="1:7" ht="38.25" x14ac:dyDescent="0.2">
      <c r="A63" s="99" t="s">
        <v>17</v>
      </c>
      <c r="B63" s="100" t="s">
        <v>2776</v>
      </c>
      <c r="C63" s="101" t="s">
        <v>2777</v>
      </c>
      <c r="D63" s="100" t="s">
        <v>1339</v>
      </c>
      <c r="E63" s="102">
        <v>16</v>
      </c>
      <c r="F63" s="103">
        <v>2947</v>
      </c>
      <c r="G63" s="103">
        <v>47152</v>
      </c>
    </row>
    <row r="64" spans="1:7" ht="25.5" x14ac:dyDescent="0.2">
      <c r="A64" s="99" t="s">
        <v>19</v>
      </c>
      <c r="B64" s="100" t="s">
        <v>2778</v>
      </c>
      <c r="C64" s="101" t="s">
        <v>2779</v>
      </c>
      <c r="D64" s="100" t="s">
        <v>646</v>
      </c>
      <c r="E64" s="102">
        <v>12</v>
      </c>
      <c r="F64" s="103">
        <v>2561</v>
      </c>
      <c r="G64" s="103">
        <v>30732</v>
      </c>
    </row>
    <row r="65" spans="1:7" ht="22.5" x14ac:dyDescent="0.2">
      <c r="A65" s="99" t="s">
        <v>21</v>
      </c>
      <c r="B65" s="100" t="s">
        <v>1622</v>
      </c>
      <c r="C65" s="101" t="s">
        <v>1623</v>
      </c>
      <c r="D65" s="100" t="s">
        <v>1624</v>
      </c>
      <c r="E65" s="102">
        <v>62.22</v>
      </c>
      <c r="F65" s="103">
        <v>322</v>
      </c>
      <c r="G65" s="103">
        <v>20034.84</v>
      </c>
    </row>
    <row r="66" spans="1:7" ht="22.5" x14ac:dyDescent="0.2">
      <c r="A66" s="99" t="s">
        <v>23</v>
      </c>
      <c r="B66" s="100" t="s">
        <v>1713</v>
      </c>
      <c r="C66" s="101" t="s">
        <v>1714</v>
      </c>
      <c r="D66" s="100" t="s">
        <v>709</v>
      </c>
      <c r="E66" s="102">
        <v>12.8</v>
      </c>
      <c r="F66" s="103">
        <v>1540</v>
      </c>
      <c r="G66" s="103">
        <v>19712</v>
      </c>
    </row>
    <row r="67" spans="1:7" ht="38.25" x14ac:dyDescent="0.2">
      <c r="A67" s="99" t="s">
        <v>25</v>
      </c>
      <c r="B67" s="100" t="s">
        <v>1293</v>
      </c>
      <c r="C67" s="101" t="s">
        <v>2780</v>
      </c>
      <c r="D67" s="100" t="s">
        <v>788</v>
      </c>
      <c r="E67" s="102">
        <v>16</v>
      </c>
      <c r="F67" s="103">
        <v>1177.32</v>
      </c>
      <c r="G67" s="103">
        <v>18837.12</v>
      </c>
    </row>
    <row r="68" spans="1:7" ht="22.5" x14ac:dyDescent="0.2">
      <c r="A68" s="99" t="s">
        <v>27</v>
      </c>
      <c r="B68" s="100" t="s">
        <v>2781</v>
      </c>
      <c r="C68" s="101" t="s">
        <v>2782</v>
      </c>
      <c r="D68" s="100" t="s">
        <v>709</v>
      </c>
      <c r="E68" s="102">
        <v>1</v>
      </c>
      <c r="F68" s="103">
        <v>18030</v>
      </c>
      <c r="G68" s="103">
        <v>18030</v>
      </c>
    </row>
    <row r="69" spans="1:7" ht="38.25" x14ac:dyDescent="0.2">
      <c r="A69" s="99" t="s">
        <v>29</v>
      </c>
      <c r="B69" s="100" t="s">
        <v>1293</v>
      </c>
      <c r="C69" s="101" t="s">
        <v>2783</v>
      </c>
      <c r="D69" s="100" t="s">
        <v>1581</v>
      </c>
      <c r="E69" s="102">
        <v>0.05</v>
      </c>
      <c r="F69" s="103">
        <v>330730.92</v>
      </c>
      <c r="G69" s="103">
        <v>16536.55</v>
      </c>
    </row>
    <row r="70" spans="1:7" ht="38.25" x14ac:dyDescent="0.2">
      <c r="A70" s="99" t="s">
        <v>31</v>
      </c>
      <c r="B70" s="100" t="s">
        <v>1293</v>
      </c>
      <c r="C70" s="101" t="s">
        <v>2784</v>
      </c>
      <c r="D70" s="100" t="s">
        <v>788</v>
      </c>
      <c r="E70" s="102">
        <v>1</v>
      </c>
      <c r="F70" s="103">
        <v>14341.2</v>
      </c>
      <c r="G70" s="103">
        <v>14341.2</v>
      </c>
    </row>
    <row r="71" spans="1:7" ht="22.5" x14ac:dyDescent="0.2">
      <c r="A71" s="99" t="s">
        <v>33</v>
      </c>
      <c r="B71" s="100" t="s">
        <v>2785</v>
      </c>
      <c r="C71" s="101" t="s">
        <v>2786</v>
      </c>
      <c r="D71" s="100" t="s">
        <v>646</v>
      </c>
      <c r="E71" s="102">
        <v>12</v>
      </c>
      <c r="F71" s="103">
        <v>1098</v>
      </c>
      <c r="G71" s="103">
        <v>13176</v>
      </c>
    </row>
    <row r="72" spans="1:7" ht="25.5" x14ac:dyDescent="0.2">
      <c r="A72" s="99" t="s">
        <v>35</v>
      </c>
      <c r="B72" s="100" t="s">
        <v>1643</v>
      </c>
      <c r="C72" s="101" t="s">
        <v>1644</v>
      </c>
      <c r="D72" s="100" t="s">
        <v>584</v>
      </c>
      <c r="E72" s="102">
        <v>1.5250000000000001E-3</v>
      </c>
      <c r="F72" s="103">
        <v>7763690</v>
      </c>
      <c r="G72" s="103">
        <v>11839.63</v>
      </c>
    </row>
    <row r="73" spans="1:7" ht="25.5" x14ac:dyDescent="0.2">
      <c r="A73" s="99" t="s">
        <v>37</v>
      </c>
      <c r="B73" s="100" t="s">
        <v>2787</v>
      </c>
      <c r="C73" s="101" t="s">
        <v>2788</v>
      </c>
      <c r="D73" s="100" t="s">
        <v>1581</v>
      </c>
      <c r="E73" s="102">
        <v>0.05</v>
      </c>
      <c r="F73" s="103">
        <v>225813</v>
      </c>
      <c r="G73" s="103">
        <v>11290.65</v>
      </c>
    </row>
    <row r="74" spans="1:7" ht="22.5" x14ac:dyDescent="0.2">
      <c r="A74" s="99" t="s">
        <v>39</v>
      </c>
      <c r="B74" s="100" t="s">
        <v>2789</v>
      </c>
      <c r="C74" s="101" t="s">
        <v>2790</v>
      </c>
      <c r="D74" s="100" t="s">
        <v>709</v>
      </c>
      <c r="E74" s="102">
        <v>1</v>
      </c>
      <c r="F74" s="103">
        <v>11217</v>
      </c>
      <c r="G74" s="103">
        <v>11217</v>
      </c>
    </row>
    <row r="75" spans="1:7" ht="25.5" x14ac:dyDescent="0.2">
      <c r="A75" s="99" t="s">
        <v>41</v>
      </c>
      <c r="B75" s="100" t="s">
        <v>2791</v>
      </c>
      <c r="C75" s="101" t="s">
        <v>2792</v>
      </c>
      <c r="D75" s="100" t="s">
        <v>1581</v>
      </c>
      <c r="E75" s="102">
        <v>0.03</v>
      </c>
      <c r="F75" s="103">
        <v>309939</v>
      </c>
      <c r="G75" s="103">
        <v>9298.17</v>
      </c>
    </row>
    <row r="76" spans="1:7" ht="22.5" x14ac:dyDescent="0.2">
      <c r="A76" s="99" t="s">
        <v>43</v>
      </c>
      <c r="B76" s="100" t="s">
        <v>1693</v>
      </c>
      <c r="C76" s="101" t="s">
        <v>1694</v>
      </c>
      <c r="D76" s="100" t="s">
        <v>709</v>
      </c>
      <c r="E76" s="102">
        <v>18.2</v>
      </c>
      <c r="F76" s="103">
        <v>376</v>
      </c>
      <c r="G76" s="103">
        <v>6843.2</v>
      </c>
    </row>
    <row r="77" spans="1:7" ht="38.25" x14ac:dyDescent="0.2">
      <c r="A77" s="99" t="s">
        <v>45</v>
      </c>
      <c r="B77" s="100" t="s">
        <v>1293</v>
      </c>
      <c r="C77" s="101" t="s">
        <v>2793</v>
      </c>
      <c r="D77" s="100" t="s">
        <v>646</v>
      </c>
      <c r="E77" s="102">
        <v>10</v>
      </c>
      <c r="F77" s="103">
        <v>637.5</v>
      </c>
      <c r="G77" s="103">
        <v>6375</v>
      </c>
    </row>
    <row r="78" spans="1:7" ht="22.5" x14ac:dyDescent="0.2">
      <c r="A78" s="99" t="s">
        <v>47</v>
      </c>
      <c r="B78" s="100" t="s">
        <v>1335</v>
      </c>
      <c r="C78" s="101" t="s">
        <v>1336</v>
      </c>
      <c r="D78" s="100" t="s">
        <v>628</v>
      </c>
      <c r="E78" s="102">
        <v>4.5902675000000004</v>
      </c>
      <c r="F78" s="103">
        <v>1293</v>
      </c>
      <c r="G78" s="103">
        <v>5935.22</v>
      </c>
    </row>
    <row r="79" spans="1:7" ht="22.5" x14ac:dyDescent="0.2">
      <c r="A79" s="99" t="s">
        <v>49</v>
      </c>
      <c r="B79" s="100" t="s">
        <v>1735</v>
      </c>
      <c r="C79" s="101" t="s">
        <v>1736</v>
      </c>
      <c r="D79" s="100" t="s">
        <v>1681</v>
      </c>
      <c r="E79" s="102">
        <v>0.128</v>
      </c>
      <c r="F79" s="103">
        <v>40185</v>
      </c>
      <c r="G79" s="103">
        <v>5143.68</v>
      </c>
    </row>
    <row r="80" spans="1:7" ht="25.5" x14ac:dyDescent="0.2">
      <c r="A80" s="99" t="s">
        <v>51</v>
      </c>
      <c r="B80" s="100" t="s">
        <v>1179</v>
      </c>
      <c r="C80" s="101" t="s">
        <v>2794</v>
      </c>
      <c r="D80" s="100" t="s">
        <v>584</v>
      </c>
      <c r="E80" s="102">
        <v>9.0500000000000008E-3</v>
      </c>
      <c r="F80" s="103">
        <v>553604</v>
      </c>
      <c r="G80" s="103">
        <v>5010.12</v>
      </c>
    </row>
    <row r="81" spans="1:7" ht="22.5" x14ac:dyDescent="0.2">
      <c r="A81" s="99" t="s">
        <v>53</v>
      </c>
      <c r="B81" s="100" t="s">
        <v>1660</v>
      </c>
      <c r="C81" s="101" t="s">
        <v>1661</v>
      </c>
      <c r="D81" s="100" t="s">
        <v>584</v>
      </c>
      <c r="E81" s="102">
        <v>4.8799999999999998E-3</v>
      </c>
      <c r="F81" s="103">
        <v>997782</v>
      </c>
      <c r="G81" s="103">
        <v>4869.18</v>
      </c>
    </row>
    <row r="82" spans="1:7" ht="22.5" x14ac:dyDescent="0.2">
      <c r="A82" s="99" t="s">
        <v>55</v>
      </c>
      <c r="B82" s="100" t="s">
        <v>1664</v>
      </c>
      <c r="C82" s="101" t="s">
        <v>1665</v>
      </c>
      <c r="D82" s="100" t="s">
        <v>628</v>
      </c>
      <c r="E82" s="102">
        <v>3.7911999999999999</v>
      </c>
      <c r="F82" s="103">
        <v>1266</v>
      </c>
      <c r="G82" s="103">
        <v>4799.66</v>
      </c>
    </row>
    <row r="83" spans="1:7" ht="38.25" x14ac:dyDescent="0.2">
      <c r="A83" s="99" t="s">
        <v>57</v>
      </c>
      <c r="B83" s="100" t="s">
        <v>1293</v>
      </c>
      <c r="C83" s="101" t="s">
        <v>2795</v>
      </c>
      <c r="D83" s="100" t="s">
        <v>788</v>
      </c>
      <c r="E83" s="102">
        <v>16</v>
      </c>
      <c r="F83" s="103">
        <v>285.60000000000002</v>
      </c>
      <c r="G83" s="103">
        <v>4569.6000000000004</v>
      </c>
    </row>
    <row r="84" spans="1:7" ht="25.5" x14ac:dyDescent="0.2">
      <c r="A84" s="99" t="s">
        <v>59</v>
      </c>
      <c r="B84" s="100" t="s">
        <v>1600</v>
      </c>
      <c r="C84" s="101" t="s">
        <v>1601</v>
      </c>
      <c r="D84" s="100" t="s">
        <v>584</v>
      </c>
      <c r="E84" s="102">
        <v>8.6999999999999994E-3</v>
      </c>
      <c r="F84" s="103">
        <v>487427</v>
      </c>
      <c r="G84" s="103">
        <v>4240.6099999999997</v>
      </c>
    </row>
    <row r="85" spans="1:7" ht="38.25" x14ac:dyDescent="0.2">
      <c r="A85" s="99" t="s">
        <v>61</v>
      </c>
      <c r="B85" s="100" t="s">
        <v>1293</v>
      </c>
      <c r="C85" s="101" t="s">
        <v>2796</v>
      </c>
      <c r="D85" s="100" t="s">
        <v>788</v>
      </c>
      <c r="E85" s="102">
        <v>1</v>
      </c>
      <c r="F85" s="103">
        <v>4198.3900000000003</v>
      </c>
      <c r="G85" s="103">
        <v>4198.3900000000003</v>
      </c>
    </row>
    <row r="86" spans="1:7" ht="22.5" x14ac:dyDescent="0.2">
      <c r="A86" s="99" t="s">
        <v>63</v>
      </c>
      <c r="B86" s="100" t="s">
        <v>2797</v>
      </c>
      <c r="C86" s="101" t="s">
        <v>2798</v>
      </c>
      <c r="D86" s="100" t="s">
        <v>709</v>
      </c>
      <c r="E86" s="102">
        <v>2</v>
      </c>
      <c r="F86" s="103">
        <v>1775</v>
      </c>
      <c r="G86" s="103">
        <v>3550</v>
      </c>
    </row>
    <row r="87" spans="1:7" ht="22.5" x14ac:dyDescent="0.2">
      <c r="A87" s="99" t="s">
        <v>65</v>
      </c>
      <c r="B87" s="100" t="s">
        <v>2799</v>
      </c>
      <c r="C87" s="101" t="s">
        <v>2800</v>
      </c>
      <c r="D87" s="100" t="s">
        <v>709</v>
      </c>
      <c r="E87" s="102">
        <v>2</v>
      </c>
      <c r="F87" s="103">
        <v>1533</v>
      </c>
      <c r="G87" s="103">
        <v>3066</v>
      </c>
    </row>
    <row r="88" spans="1:7" ht="38.25" x14ac:dyDescent="0.2">
      <c r="A88" s="99" t="s">
        <v>67</v>
      </c>
      <c r="B88" s="100" t="s">
        <v>1293</v>
      </c>
      <c r="C88" s="101" t="s">
        <v>2801</v>
      </c>
      <c r="D88" s="100" t="s">
        <v>788</v>
      </c>
      <c r="E88" s="102">
        <v>2</v>
      </c>
      <c r="F88" s="103">
        <v>1174.02</v>
      </c>
      <c r="G88" s="103">
        <v>2348.04</v>
      </c>
    </row>
    <row r="89" spans="1:7" ht="38.25" x14ac:dyDescent="0.2">
      <c r="A89" s="99" t="s">
        <v>69</v>
      </c>
      <c r="B89" s="100" t="s">
        <v>1293</v>
      </c>
      <c r="C89" s="101" t="s">
        <v>2802</v>
      </c>
      <c r="D89" s="100" t="s">
        <v>788</v>
      </c>
      <c r="E89" s="102">
        <v>8</v>
      </c>
      <c r="F89" s="103">
        <v>238.61</v>
      </c>
      <c r="G89" s="103">
        <v>1908.88</v>
      </c>
    </row>
    <row r="90" spans="1:7" ht="25.5" x14ac:dyDescent="0.2">
      <c r="A90" s="99" t="s">
        <v>71</v>
      </c>
      <c r="B90" s="100" t="s">
        <v>1731</v>
      </c>
      <c r="C90" s="101" t="s">
        <v>1732</v>
      </c>
      <c r="D90" s="100" t="s">
        <v>584</v>
      </c>
      <c r="E90" s="102">
        <v>5.0000000000000001E-3</v>
      </c>
      <c r="F90" s="103">
        <v>354405</v>
      </c>
      <c r="G90" s="103">
        <v>1772.02</v>
      </c>
    </row>
    <row r="91" spans="1:7" ht="38.25" x14ac:dyDescent="0.2">
      <c r="A91" s="99" t="s">
        <v>73</v>
      </c>
      <c r="B91" s="100" t="s">
        <v>1293</v>
      </c>
      <c r="C91" s="101" t="s">
        <v>2803</v>
      </c>
      <c r="D91" s="100" t="s">
        <v>788</v>
      </c>
      <c r="E91" s="102">
        <v>1</v>
      </c>
      <c r="F91" s="103">
        <v>1712.14</v>
      </c>
      <c r="G91" s="103">
        <v>1712.14</v>
      </c>
    </row>
    <row r="92" spans="1:7" ht="22.5" x14ac:dyDescent="0.2">
      <c r="A92" s="99" t="s">
        <v>75</v>
      </c>
      <c r="B92" s="100" t="s">
        <v>2804</v>
      </c>
      <c r="C92" s="101" t="s">
        <v>2805</v>
      </c>
      <c r="D92" s="100" t="s">
        <v>709</v>
      </c>
      <c r="E92" s="102">
        <v>2</v>
      </c>
      <c r="F92" s="103">
        <v>772</v>
      </c>
      <c r="G92" s="103">
        <v>1544</v>
      </c>
    </row>
    <row r="93" spans="1:7" ht="22.5" x14ac:dyDescent="0.2">
      <c r="A93" s="99" t="s">
        <v>76</v>
      </c>
      <c r="B93" s="100" t="s">
        <v>1215</v>
      </c>
      <c r="C93" s="101" t="s">
        <v>1216</v>
      </c>
      <c r="D93" s="100" t="s">
        <v>584</v>
      </c>
      <c r="E93" s="102">
        <v>9.2100000000000005E-4</v>
      </c>
      <c r="F93" s="103">
        <v>1528659</v>
      </c>
      <c r="G93" s="103">
        <v>1407.89</v>
      </c>
    </row>
    <row r="94" spans="1:7" ht="22.5" x14ac:dyDescent="0.2">
      <c r="A94" s="99" t="s">
        <v>78</v>
      </c>
      <c r="B94" s="100" t="s">
        <v>2806</v>
      </c>
      <c r="C94" s="101" t="s">
        <v>2807</v>
      </c>
      <c r="D94" s="100" t="s">
        <v>709</v>
      </c>
      <c r="E94" s="102">
        <v>2</v>
      </c>
      <c r="F94" s="103">
        <v>693</v>
      </c>
      <c r="G94" s="103">
        <v>1386</v>
      </c>
    </row>
    <row r="95" spans="1:7" ht="25.5" x14ac:dyDescent="0.2">
      <c r="A95" s="99" t="s">
        <v>80</v>
      </c>
      <c r="B95" s="100" t="s">
        <v>1333</v>
      </c>
      <c r="C95" s="101" t="s">
        <v>1334</v>
      </c>
      <c r="D95" s="100" t="s">
        <v>628</v>
      </c>
      <c r="E95" s="102">
        <v>1.61</v>
      </c>
      <c r="F95" s="103">
        <v>698</v>
      </c>
      <c r="G95" s="103">
        <v>1123.78</v>
      </c>
    </row>
    <row r="96" spans="1:7" ht="38.25" x14ac:dyDescent="0.2">
      <c r="A96" s="99" t="s">
        <v>82</v>
      </c>
      <c r="B96" s="100" t="s">
        <v>1293</v>
      </c>
      <c r="C96" s="101" t="s">
        <v>2808</v>
      </c>
      <c r="D96" s="100" t="s">
        <v>788</v>
      </c>
      <c r="E96" s="102">
        <v>12</v>
      </c>
      <c r="F96" s="103">
        <v>80.14</v>
      </c>
      <c r="G96" s="103">
        <v>961.68</v>
      </c>
    </row>
    <row r="97" spans="1:7" ht="38.25" x14ac:dyDescent="0.2">
      <c r="A97" s="99" t="s">
        <v>84</v>
      </c>
      <c r="B97" s="100" t="s">
        <v>1293</v>
      </c>
      <c r="C97" s="101" t="s">
        <v>2809</v>
      </c>
      <c r="D97" s="100" t="s">
        <v>788</v>
      </c>
      <c r="E97" s="102">
        <v>2</v>
      </c>
      <c r="F97" s="103">
        <v>454.45</v>
      </c>
      <c r="G97" s="103">
        <v>908.9</v>
      </c>
    </row>
    <row r="98" spans="1:7" ht="22.5" x14ac:dyDescent="0.2">
      <c r="A98" s="99" t="s">
        <v>86</v>
      </c>
      <c r="B98" s="100" t="s">
        <v>2810</v>
      </c>
      <c r="C98" s="101" t="s">
        <v>2811</v>
      </c>
      <c r="D98" s="100" t="s">
        <v>628</v>
      </c>
      <c r="E98" s="102">
        <v>0.1</v>
      </c>
      <c r="F98" s="103">
        <v>8051</v>
      </c>
      <c r="G98" s="103">
        <v>805.1</v>
      </c>
    </row>
    <row r="99" spans="1:7" ht="25.5" x14ac:dyDescent="0.2">
      <c r="A99" s="99" t="s">
        <v>88</v>
      </c>
      <c r="B99" s="100" t="s">
        <v>1676</v>
      </c>
      <c r="C99" s="101" t="s">
        <v>1677</v>
      </c>
      <c r="D99" s="100" t="s">
        <v>628</v>
      </c>
      <c r="E99" s="102">
        <v>0.50307250000000003</v>
      </c>
      <c r="F99" s="103">
        <v>1137</v>
      </c>
      <c r="G99" s="103">
        <v>571.99</v>
      </c>
    </row>
    <row r="100" spans="1:7" ht="22.5" x14ac:dyDescent="0.2">
      <c r="A100" s="99" t="s">
        <v>90</v>
      </c>
      <c r="B100" s="100" t="s">
        <v>2812</v>
      </c>
      <c r="C100" s="101" t="s">
        <v>2813</v>
      </c>
      <c r="D100" s="100" t="s">
        <v>709</v>
      </c>
      <c r="E100" s="102">
        <v>10</v>
      </c>
      <c r="F100" s="103">
        <v>50</v>
      </c>
      <c r="G100" s="103">
        <v>500</v>
      </c>
    </row>
    <row r="101" spans="1:7" ht="22.5" x14ac:dyDescent="0.2">
      <c r="A101" s="99" t="s">
        <v>92</v>
      </c>
      <c r="B101" s="100" t="s">
        <v>2814</v>
      </c>
      <c r="C101" s="101" t="s">
        <v>2815</v>
      </c>
      <c r="D101" s="100" t="s">
        <v>709</v>
      </c>
      <c r="E101" s="102">
        <v>2</v>
      </c>
      <c r="F101" s="103">
        <v>220</v>
      </c>
      <c r="G101" s="103">
        <v>440</v>
      </c>
    </row>
    <row r="102" spans="1:7" ht="25.5" x14ac:dyDescent="0.2">
      <c r="A102" s="99" t="s">
        <v>94</v>
      </c>
      <c r="B102" s="100" t="s">
        <v>2816</v>
      </c>
      <c r="C102" s="101" t="s">
        <v>2817</v>
      </c>
      <c r="D102" s="100" t="s">
        <v>584</v>
      </c>
      <c r="E102" s="102">
        <v>6.0000000000000002E-5</v>
      </c>
      <c r="F102" s="103">
        <v>6325216</v>
      </c>
      <c r="G102" s="103">
        <v>379.51</v>
      </c>
    </row>
    <row r="103" spans="1:7" ht="22.5" x14ac:dyDescent="0.2">
      <c r="A103" s="99" t="s">
        <v>96</v>
      </c>
      <c r="B103" s="100" t="s">
        <v>1721</v>
      </c>
      <c r="C103" s="101" t="s">
        <v>1722</v>
      </c>
      <c r="D103" s="100" t="s">
        <v>1723</v>
      </c>
      <c r="E103" s="102">
        <v>0.15712999999999999</v>
      </c>
      <c r="F103" s="103">
        <v>2313</v>
      </c>
      <c r="G103" s="103">
        <v>363.44</v>
      </c>
    </row>
    <row r="104" spans="1:7" ht="22.5" x14ac:dyDescent="0.2">
      <c r="A104" s="99" t="s">
        <v>98</v>
      </c>
      <c r="B104" s="100" t="s">
        <v>1291</v>
      </c>
      <c r="C104" s="101" t="s">
        <v>1292</v>
      </c>
      <c r="D104" s="100" t="s">
        <v>628</v>
      </c>
      <c r="E104" s="102">
        <v>0.27300000000000002</v>
      </c>
      <c r="F104" s="103">
        <v>1150</v>
      </c>
      <c r="G104" s="103">
        <v>313.95</v>
      </c>
    </row>
    <row r="105" spans="1:7" ht="22.5" x14ac:dyDescent="0.2">
      <c r="A105" s="99" t="s">
        <v>99</v>
      </c>
      <c r="B105" s="100" t="s">
        <v>2818</v>
      </c>
      <c r="C105" s="101" t="s">
        <v>2819</v>
      </c>
      <c r="D105" s="100" t="s">
        <v>628</v>
      </c>
      <c r="E105" s="102">
        <v>0.12</v>
      </c>
      <c r="F105" s="103">
        <v>2529</v>
      </c>
      <c r="G105" s="103">
        <v>303.48</v>
      </c>
    </row>
    <row r="106" spans="1:7" ht="22.5" x14ac:dyDescent="0.2">
      <c r="A106" s="99" t="s">
        <v>101</v>
      </c>
      <c r="B106" s="100" t="s">
        <v>1727</v>
      </c>
      <c r="C106" s="101" t="s">
        <v>1728</v>
      </c>
      <c r="D106" s="100" t="s">
        <v>1681</v>
      </c>
      <c r="E106" s="102">
        <v>9.2999999999999999E-2</v>
      </c>
      <c r="F106" s="103">
        <v>1438</v>
      </c>
      <c r="G106" s="103">
        <v>133.72999999999999</v>
      </c>
    </row>
    <row r="107" spans="1:7" ht="22.5" x14ac:dyDescent="0.2">
      <c r="A107" s="99" t="s">
        <v>103</v>
      </c>
      <c r="B107" s="100" t="s">
        <v>1764</v>
      </c>
      <c r="C107" s="101" t="s">
        <v>1765</v>
      </c>
      <c r="D107" s="100" t="s">
        <v>1158</v>
      </c>
      <c r="E107" s="102">
        <v>0.33600000000000002</v>
      </c>
      <c r="F107" s="103">
        <v>347</v>
      </c>
      <c r="G107" s="103">
        <v>116.59</v>
      </c>
    </row>
    <row r="108" spans="1:7" ht="22.5" x14ac:dyDescent="0.2">
      <c r="A108" s="99" t="s">
        <v>105</v>
      </c>
      <c r="B108" s="100" t="s">
        <v>1702</v>
      </c>
      <c r="C108" s="101" t="s">
        <v>1703</v>
      </c>
      <c r="D108" s="100" t="s">
        <v>1681</v>
      </c>
      <c r="E108" s="102">
        <v>0.14280000000000001</v>
      </c>
      <c r="F108" s="103">
        <v>594</v>
      </c>
      <c r="G108" s="103">
        <v>84.82</v>
      </c>
    </row>
    <row r="109" spans="1:7" ht="22.5" x14ac:dyDescent="0.2">
      <c r="A109" s="99" t="s">
        <v>107</v>
      </c>
      <c r="B109" s="100" t="s">
        <v>1753</v>
      </c>
      <c r="C109" s="101" t="s">
        <v>1754</v>
      </c>
      <c r="D109" s="100" t="s">
        <v>628</v>
      </c>
      <c r="E109" s="102">
        <v>2.2200000000000001E-2</v>
      </c>
      <c r="F109" s="103">
        <v>3479</v>
      </c>
      <c r="G109" s="103">
        <v>77.23</v>
      </c>
    </row>
    <row r="110" spans="1:7" ht="22.5" x14ac:dyDescent="0.2">
      <c r="A110" s="99" t="s">
        <v>109</v>
      </c>
      <c r="B110" s="100" t="s">
        <v>1719</v>
      </c>
      <c r="C110" s="101" t="s">
        <v>1720</v>
      </c>
      <c r="D110" s="100" t="s">
        <v>709</v>
      </c>
      <c r="E110" s="102">
        <v>1</v>
      </c>
      <c r="F110" s="103">
        <v>75</v>
      </c>
      <c r="G110" s="103">
        <v>75</v>
      </c>
    </row>
    <row r="111" spans="1:7" ht="38.25" x14ac:dyDescent="0.2">
      <c r="A111" s="99" t="s">
        <v>111</v>
      </c>
      <c r="B111" s="100" t="s">
        <v>1293</v>
      </c>
      <c r="C111" s="101" t="s">
        <v>2820</v>
      </c>
      <c r="D111" s="100" t="s">
        <v>788</v>
      </c>
      <c r="E111" s="102">
        <v>6</v>
      </c>
      <c r="F111" s="103">
        <v>12</v>
      </c>
      <c r="G111" s="103">
        <v>72</v>
      </c>
    </row>
    <row r="112" spans="1:7" ht="22.5" x14ac:dyDescent="0.2">
      <c r="A112" s="99" t="s">
        <v>113</v>
      </c>
      <c r="B112" s="100" t="s">
        <v>1751</v>
      </c>
      <c r="C112" s="101" t="s">
        <v>1752</v>
      </c>
      <c r="D112" s="100" t="s">
        <v>715</v>
      </c>
      <c r="E112" s="102">
        <v>0.13353599999999999</v>
      </c>
      <c r="F112" s="103">
        <v>501</v>
      </c>
      <c r="G112" s="103">
        <v>66.900000000000006</v>
      </c>
    </row>
    <row r="113" spans="1:7" ht="22.5" x14ac:dyDescent="0.2">
      <c r="A113" s="99" t="s">
        <v>114</v>
      </c>
      <c r="B113" s="100" t="s">
        <v>2821</v>
      </c>
      <c r="C113" s="101" t="s">
        <v>2822</v>
      </c>
      <c r="D113" s="100" t="s">
        <v>628</v>
      </c>
      <c r="E113" s="102">
        <v>0.08</v>
      </c>
      <c r="F113" s="103">
        <v>809</v>
      </c>
      <c r="G113" s="103">
        <v>64.72</v>
      </c>
    </row>
    <row r="114" spans="1:7" ht="22.5" x14ac:dyDescent="0.2">
      <c r="A114" s="99" t="s">
        <v>116</v>
      </c>
      <c r="B114" s="100" t="s">
        <v>1247</v>
      </c>
      <c r="C114" s="101" t="s">
        <v>1248</v>
      </c>
      <c r="D114" s="100" t="s">
        <v>584</v>
      </c>
      <c r="E114" s="102">
        <v>6.0000000000000002E-5</v>
      </c>
      <c r="F114" s="103">
        <v>768895</v>
      </c>
      <c r="G114" s="103">
        <v>46.13</v>
      </c>
    </row>
    <row r="115" spans="1:7" ht="22.5" x14ac:dyDescent="0.2">
      <c r="A115" s="99" t="s">
        <v>118</v>
      </c>
      <c r="B115" s="100" t="s">
        <v>1689</v>
      </c>
      <c r="C115" s="101" t="s">
        <v>1690</v>
      </c>
      <c r="D115" s="100" t="s">
        <v>1624</v>
      </c>
      <c r="E115" s="102">
        <v>0.13200000000000001</v>
      </c>
      <c r="F115" s="103">
        <v>300</v>
      </c>
      <c r="G115" s="103">
        <v>39.6</v>
      </c>
    </row>
    <row r="116" spans="1:7" ht="22.5" x14ac:dyDescent="0.2">
      <c r="A116" s="99" t="s">
        <v>120</v>
      </c>
      <c r="B116" s="100" t="s">
        <v>2823</v>
      </c>
      <c r="C116" s="101" t="s">
        <v>2824</v>
      </c>
      <c r="D116" s="100" t="s">
        <v>584</v>
      </c>
      <c r="E116" s="102">
        <v>3.0000000000000001E-5</v>
      </c>
      <c r="F116" s="103">
        <v>1097217</v>
      </c>
      <c r="G116" s="103">
        <v>32.92</v>
      </c>
    </row>
    <row r="117" spans="1:7" ht="38.25" x14ac:dyDescent="0.2">
      <c r="A117" s="99" t="s">
        <v>122</v>
      </c>
      <c r="B117" s="100" t="s">
        <v>1293</v>
      </c>
      <c r="C117" s="101" t="s">
        <v>2825</v>
      </c>
      <c r="D117" s="100" t="s">
        <v>788</v>
      </c>
      <c r="E117" s="102">
        <v>2</v>
      </c>
      <c r="F117" s="103">
        <v>15.3</v>
      </c>
      <c r="G117" s="103">
        <v>30.6</v>
      </c>
    </row>
    <row r="118" spans="1:7" ht="38.25" x14ac:dyDescent="0.2">
      <c r="A118" s="99" t="s">
        <v>124</v>
      </c>
      <c r="B118" s="100" t="s">
        <v>1293</v>
      </c>
      <c r="C118" s="101" t="s">
        <v>2826</v>
      </c>
      <c r="D118" s="100" t="s">
        <v>788</v>
      </c>
      <c r="E118" s="102">
        <v>2</v>
      </c>
      <c r="F118" s="103">
        <v>12.24</v>
      </c>
      <c r="G118" s="103">
        <v>24.48</v>
      </c>
    </row>
    <row r="119" spans="1:7" ht="38.25" x14ac:dyDescent="0.2">
      <c r="A119" s="99" t="s">
        <v>126</v>
      </c>
      <c r="B119" s="100" t="s">
        <v>1293</v>
      </c>
      <c r="C119" s="101" t="s">
        <v>2827</v>
      </c>
      <c r="D119" s="100" t="s">
        <v>788</v>
      </c>
      <c r="E119" s="102">
        <v>2</v>
      </c>
      <c r="F119" s="103">
        <v>10.199999999999999</v>
      </c>
      <c r="G119" s="103">
        <v>20.399999999999999</v>
      </c>
    </row>
    <row r="120" spans="1:7" ht="22.5" x14ac:dyDescent="0.2">
      <c r="A120" s="99" t="s">
        <v>127</v>
      </c>
      <c r="B120" s="100" t="s">
        <v>2828</v>
      </c>
      <c r="C120" s="101" t="s">
        <v>2829</v>
      </c>
      <c r="D120" s="100" t="s">
        <v>584</v>
      </c>
      <c r="E120" s="102">
        <v>1.0000000000000001E-5</v>
      </c>
      <c r="F120" s="103">
        <v>1576025</v>
      </c>
      <c r="G120" s="103">
        <v>15.76</v>
      </c>
    </row>
    <row r="121" spans="1:7" ht="22.5" x14ac:dyDescent="0.2">
      <c r="A121" s="99" t="s">
        <v>129</v>
      </c>
      <c r="B121" s="100" t="s">
        <v>1776</v>
      </c>
      <c r="C121" s="101" t="s">
        <v>1777</v>
      </c>
      <c r="D121" s="100" t="s">
        <v>628</v>
      </c>
      <c r="E121" s="102">
        <v>0.03</v>
      </c>
      <c r="F121" s="103">
        <v>246</v>
      </c>
      <c r="G121" s="103">
        <v>7.38</v>
      </c>
    </row>
    <row r="122" spans="1:7" ht="22.5" x14ac:dyDescent="0.2">
      <c r="A122" s="99" t="s">
        <v>131</v>
      </c>
      <c r="B122" s="100" t="s">
        <v>2830</v>
      </c>
      <c r="C122" s="101" t="s">
        <v>2831</v>
      </c>
      <c r="D122" s="100" t="s">
        <v>584</v>
      </c>
      <c r="E122" s="102">
        <v>2.9999999999999997E-4</v>
      </c>
      <c r="F122" s="103">
        <v>22831</v>
      </c>
      <c r="G122" s="103">
        <v>6.85</v>
      </c>
    </row>
    <row r="123" spans="1:7" ht="22.5" x14ac:dyDescent="0.2">
      <c r="A123" s="99" t="s">
        <v>133</v>
      </c>
      <c r="B123" s="100" t="s">
        <v>2832</v>
      </c>
      <c r="C123" s="101" t="s">
        <v>2833</v>
      </c>
      <c r="D123" s="100" t="s">
        <v>584</v>
      </c>
      <c r="E123" s="102">
        <v>2.0000000000000002E-5</v>
      </c>
      <c r="F123" s="103">
        <v>325091</v>
      </c>
      <c r="G123" s="103">
        <v>6.5</v>
      </c>
    </row>
    <row r="124" spans="1:7" ht="22.5" x14ac:dyDescent="0.2">
      <c r="A124" s="99" t="s">
        <v>135</v>
      </c>
      <c r="B124" s="100" t="s">
        <v>2834</v>
      </c>
      <c r="C124" s="101" t="s">
        <v>2835</v>
      </c>
      <c r="D124" s="100" t="s">
        <v>628</v>
      </c>
      <c r="E124" s="102">
        <v>0.02</v>
      </c>
      <c r="F124" s="103">
        <v>211</v>
      </c>
      <c r="G124" s="103">
        <v>4.22</v>
      </c>
    </row>
    <row r="125" spans="1:7" ht="22.5" x14ac:dyDescent="0.2">
      <c r="A125" s="99" t="s">
        <v>136</v>
      </c>
      <c r="B125" s="100" t="s">
        <v>1239</v>
      </c>
      <c r="C125" s="101" t="s">
        <v>1240</v>
      </c>
      <c r="D125" s="100" t="s">
        <v>584</v>
      </c>
      <c r="E125" s="102">
        <v>1.6187999999999999E-4</v>
      </c>
      <c r="F125" s="103">
        <v>24399</v>
      </c>
      <c r="G125" s="103">
        <v>3.95</v>
      </c>
    </row>
    <row r="126" spans="1:7" x14ac:dyDescent="0.2">
      <c r="A126" s="104"/>
      <c r="B126" s="105"/>
      <c r="C126" s="106" t="s">
        <v>1352</v>
      </c>
      <c r="D126" s="107" t="s">
        <v>931</v>
      </c>
      <c r="E126" s="107"/>
      <c r="F126" s="107"/>
      <c r="G126" s="108">
        <v>2385133</v>
      </c>
    </row>
    <row r="127" spans="1:7" x14ac:dyDescent="0.2">
      <c r="A127" s="109"/>
      <c r="B127" s="110"/>
      <c r="C127" s="111"/>
      <c r="D127" s="112"/>
      <c r="E127" s="113"/>
      <c r="F127" s="114"/>
      <c r="G127" s="115"/>
    </row>
    <row r="128" spans="1:7" x14ac:dyDescent="0.2">
      <c r="A128" s="104"/>
      <c r="B128" s="105"/>
      <c r="C128" s="106" t="s">
        <v>1002</v>
      </c>
      <c r="D128" s="107" t="s">
        <v>672</v>
      </c>
      <c r="E128" s="107">
        <v>208.63229999999999</v>
      </c>
      <c r="F128" s="107"/>
      <c r="G128" s="108"/>
    </row>
    <row r="129" spans="1:7" x14ac:dyDescent="0.2">
      <c r="A129" s="104"/>
      <c r="B129" s="105"/>
      <c r="C129" s="106" t="s">
        <v>1357</v>
      </c>
      <c r="D129" s="107" t="s">
        <v>931</v>
      </c>
      <c r="E129" s="107"/>
      <c r="F129" s="107"/>
      <c r="G129" s="108">
        <v>3295468</v>
      </c>
    </row>
    <row r="130" spans="1:7" x14ac:dyDescent="0.2">
      <c r="A130" s="104"/>
      <c r="B130" s="105"/>
      <c r="C130" s="106" t="s">
        <v>1358</v>
      </c>
      <c r="D130" s="107" t="s">
        <v>931</v>
      </c>
      <c r="E130" s="107"/>
      <c r="F130" s="107"/>
      <c r="G130" s="108">
        <v>476650</v>
      </c>
    </row>
    <row r="131" spans="1:7" x14ac:dyDescent="0.2">
      <c r="A131" s="104"/>
      <c r="B131" s="105"/>
      <c r="C131" s="106" t="s">
        <v>1359</v>
      </c>
      <c r="D131" s="107" t="s">
        <v>931</v>
      </c>
      <c r="E131" s="107"/>
      <c r="F131" s="107"/>
      <c r="G131" s="108">
        <v>3772118</v>
      </c>
    </row>
    <row r="132" spans="1:7" x14ac:dyDescent="0.2">
      <c r="A132" s="104"/>
      <c r="B132" s="105"/>
      <c r="C132" s="106" t="s">
        <v>1360</v>
      </c>
      <c r="D132" s="107" t="s">
        <v>931</v>
      </c>
      <c r="E132" s="107"/>
      <c r="F132" s="107"/>
      <c r="G132" s="108">
        <v>301773</v>
      </c>
    </row>
    <row r="133" spans="1:7" x14ac:dyDescent="0.2">
      <c r="A133" s="104"/>
      <c r="B133" s="105"/>
      <c r="C133" s="106" t="s">
        <v>1361</v>
      </c>
      <c r="D133" s="107" t="s">
        <v>931</v>
      </c>
      <c r="E133" s="107"/>
      <c r="F133" s="107"/>
      <c r="G133" s="108">
        <v>4073891</v>
      </c>
    </row>
    <row r="134" spans="1:7" x14ac:dyDescent="0.2">
      <c r="A134" s="124"/>
      <c r="B134" s="125"/>
      <c r="C134" s="125"/>
      <c r="D134" s="125"/>
      <c r="E134" s="125"/>
      <c r="F134" s="125"/>
      <c r="G134" s="125"/>
    </row>
    <row r="135" spans="1:7" x14ac:dyDescent="0.2">
      <c r="A135" s="126"/>
      <c r="B135" s="310" t="s">
        <v>920</v>
      </c>
      <c r="C135" s="310"/>
      <c r="D135" s="310" t="s">
        <v>921</v>
      </c>
      <c r="E135" s="310"/>
      <c r="F135" s="310"/>
      <c r="G135" s="310"/>
    </row>
    <row r="136" spans="1:7" x14ac:dyDescent="0.2">
      <c r="A136" s="124"/>
      <c r="B136" s="125"/>
      <c r="C136" s="125"/>
      <c r="D136" s="125"/>
      <c r="E136" s="125"/>
      <c r="F136" s="125"/>
      <c r="G136" s="125"/>
    </row>
    <row r="137" spans="1:7" x14ac:dyDescent="0.2">
      <c r="A137" s="126"/>
      <c r="B137" s="310" t="s">
        <v>922</v>
      </c>
      <c r="C137" s="310"/>
      <c r="D137" s="310" t="s">
        <v>923</v>
      </c>
      <c r="E137" s="310"/>
      <c r="F137" s="310"/>
      <c r="G137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37:C137"/>
    <mergeCell ref="D137:G137"/>
    <mergeCell ref="A16:G16"/>
    <mergeCell ref="D17:G17"/>
    <mergeCell ref="D29:G29"/>
    <mergeCell ref="D33:G33"/>
    <mergeCell ref="D55:G55"/>
    <mergeCell ref="B135:C135"/>
    <mergeCell ref="D135:G135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Roman,Обычный"40542080</oddHeader>
    <oddFooter>&amp;C&amp;"Times New Roman,Обычный"Страниц -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3048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3049</v>
      </c>
    </row>
    <row r="5" spans="1:2" ht="40.5" x14ac:dyDescent="0.2">
      <c r="A5" s="6" t="s">
        <v>5</v>
      </c>
      <c r="B5" s="7" t="s">
        <v>3050</v>
      </c>
    </row>
    <row r="6" spans="1:2" ht="13.5" x14ac:dyDescent="0.2">
      <c r="A6" s="6" t="s">
        <v>7</v>
      </c>
      <c r="B6" s="7" t="s">
        <v>10</v>
      </c>
    </row>
    <row r="7" spans="1:2" ht="13.5" x14ac:dyDescent="0.2">
      <c r="A7" s="6" t="s">
        <v>9</v>
      </c>
      <c r="B7" s="7" t="s">
        <v>12</v>
      </c>
    </row>
    <row r="8" spans="1:2" ht="13.5" x14ac:dyDescent="0.2">
      <c r="A8" s="6" t="s">
        <v>11</v>
      </c>
      <c r="B8" s="7" t="s">
        <v>14</v>
      </c>
    </row>
    <row r="9" spans="1:2" ht="13.5" x14ac:dyDescent="0.2">
      <c r="A9" s="6" t="s">
        <v>13</v>
      </c>
      <c r="B9" s="7" t="s">
        <v>16</v>
      </c>
    </row>
    <row r="10" spans="1:2" ht="13.5" x14ac:dyDescent="0.2">
      <c r="A10" s="6" t="s">
        <v>15</v>
      </c>
      <c r="B10" s="7" t="s">
        <v>18</v>
      </c>
    </row>
    <row r="11" spans="1:2" ht="13.5" x14ac:dyDescent="0.2">
      <c r="A11" s="6" t="s">
        <v>17</v>
      </c>
      <c r="B11" s="7" t="s">
        <v>20</v>
      </c>
    </row>
    <row r="12" spans="1:2" ht="13.5" x14ac:dyDescent="0.2">
      <c r="A12" s="6" t="s">
        <v>19</v>
      </c>
      <c r="B12" s="7" t="s">
        <v>22</v>
      </c>
    </row>
    <row r="13" spans="1:2" ht="13.5" x14ac:dyDescent="0.2">
      <c r="A13" s="6" t="s">
        <v>21</v>
      </c>
      <c r="B13" s="7" t="s">
        <v>24</v>
      </c>
    </row>
    <row r="14" spans="1:2" ht="13.5" x14ac:dyDescent="0.2">
      <c r="A14" s="6" t="s">
        <v>23</v>
      </c>
      <c r="B14" s="7" t="s">
        <v>2670</v>
      </c>
    </row>
    <row r="15" spans="1:2" ht="13.5" x14ac:dyDescent="0.2">
      <c r="A15" s="6" t="s">
        <v>25</v>
      </c>
      <c r="B15" s="7" t="s">
        <v>3051</v>
      </c>
    </row>
    <row r="16" spans="1:2" ht="45" x14ac:dyDescent="0.2">
      <c r="A16" s="6" t="s">
        <v>27</v>
      </c>
      <c r="B16" s="7" t="s">
        <v>3052</v>
      </c>
    </row>
    <row r="17" spans="1:2" ht="15.75" x14ac:dyDescent="0.2">
      <c r="A17" s="6" t="s">
        <v>29</v>
      </c>
      <c r="B17" s="7" t="s">
        <v>3053</v>
      </c>
    </row>
    <row r="18" spans="1:2" ht="13.5" x14ac:dyDescent="0.2">
      <c r="A18" s="6" t="s">
        <v>31</v>
      </c>
      <c r="B18" s="7" t="s">
        <v>3054</v>
      </c>
    </row>
    <row r="19" spans="1:2" ht="27" x14ac:dyDescent="0.2">
      <c r="A19" s="6" t="s">
        <v>33</v>
      </c>
      <c r="B19" s="7" t="s">
        <v>3055</v>
      </c>
    </row>
    <row r="20" spans="1:2" ht="13.5" x14ac:dyDescent="0.2">
      <c r="A20" s="6" t="s">
        <v>35</v>
      </c>
      <c r="B20" s="7" t="s">
        <v>3056</v>
      </c>
    </row>
    <row r="21" spans="1:2" ht="13.5" x14ac:dyDescent="0.2">
      <c r="A21" s="6" t="s">
        <v>37</v>
      </c>
      <c r="B21" s="7" t="s">
        <v>3057</v>
      </c>
    </row>
    <row r="22" spans="1:2" ht="15.75" x14ac:dyDescent="0.2">
      <c r="A22" s="6" t="s">
        <v>39</v>
      </c>
      <c r="B22" s="7" t="s">
        <v>3058</v>
      </c>
    </row>
    <row r="23" spans="1:2" ht="29.25" x14ac:dyDescent="0.2">
      <c r="A23" s="6" t="s">
        <v>41</v>
      </c>
      <c r="B23" s="7" t="s">
        <v>3059</v>
      </c>
    </row>
    <row r="24" spans="1:2" ht="29.25" x14ac:dyDescent="0.2">
      <c r="A24" s="6" t="s">
        <v>43</v>
      </c>
      <c r="B24" s="7" t="s">
        <v>3060</v>
      </c>
    </row>
    <row r="25" spans="1:2" ht="27" x14ac:dyDescent="0.2">
      <c r="A25" s="6" t="s">
        <v>45</v>
      </c>
      <c r="B25" s="7" t="s">
        <v>3061</v>
      </c>
    </row>
    <row r="26" spans="1:2" ht="15.75" x14ac:dyDescent="0.2">
      <c r="A26" s="6" t="s">
        <v>47</v>
      </c>
      <c r="B26" s="7" t="s">
        <v>3062</v>
      </c>
    </row>
    <row r="27" spans="1:2" ht="29.25" x14ac:dyDescent="0.2">
      <c r="A27" s="6" t="s">
        <v>49</v>
      </c>
      <c r="B27" s="7" t="s">
        <v>3063</v>
      </c>
    </row>
    <row r="28" spans="1:2" ht="29.25" x14ac:dyDescent="0.2">
      <c r="A28" s="6" t="s">
        <v>51</v>
      </c>
      <c r="B28" s="7" t="s">
        <v>3064</v>
      </c>
    </row>
    <row r="29" spans="1:2" ht="42.75" x14ac:dyDescent="0.2">
      <c r="A29" s="6" t="s">
        <v>53</v>
      </c>
      <c r="B29" s="7" t="s">
        <v>3065</v>
      </c>
    </row>
    <row r="30" spans="1:2" ht="27" x14ac:dyDescent="0.2">
      <c r="A30" s="6" t="s">
        <v>55</v>
      </c>
      <c r="B30" s="7" t="s">
        <v>3066</v>
      </c>
    </row>
    <row r="31" spans="1:2" ht="29.25" x14ac:dyDescent="0.2">
      <c r="A31" s="6" t="s">
        <v>57</v>
      </c>
      <c r="B31" s="7" t="s">
        <v>3067</v>
      </c>
    </row>
    <row r="32" spans="1:2" ht="29.25" x14ac:dyDescent="0.2">
      <c r="A32" s="6" t="s">
        <v>59</v>
      </c>
      <c r="B32" s="7" t="s">
        <v>3068</v>
      </c>
    </row>
    <row r="33" spans="1:2" ht="13.5" x14ac:dyDescent="0.2">
      <c r="A33" s="6" t="s">
        <v>61</v>
      </c>
      <c r="B33" s="7" t="s">
        <v>3069</v>
      </c>
    </row>
    <row r="34" spans="1:2" ht="15.75" x14ac:dyDescent="0.2">
      <c r="A34" s="6" t="s">
        <v>63</v>
      </c>
      <c r="B34" s="7" t="s">
        <v>3070</v>
      </c>
    </row>
    <row r="35" spans="1:2" ht="13.5" x14ac:dyDescent="0.2">
      <c r="A35" s="6" t="s">
        <v>65</v>
      </c>
      <c r="B35" s="7" t="s">
        <v>3071</v>
      </c>
    </row>
    <row r="36" spans="1:2" ht="13.5" x14ac:dyDescent="0.2">
      <c r="A36" s="6" t="s">
        <v>67</v>
      </c>
      <c r="B36" s="7" t="s">
        <v>3072</v>
      </c>
    </row>
    <row r="37" spans="1:2" ht="29.25" x14ac:dyDescent="0.2">
      <c r="A37" s="6" t="s">
        <v>69</v>
      </c>
      <c r="B37" s="7" t="s">
        <v>3073</v>
      </c>
    </row>
    <row r="38" spans="1:2" ht="27" x14ac:dyDescent="0.2">
      <c r="A38" s="6" t="s">
        <v>71</v>
      </c>
      <c r="B38" s="7" t="s">
        <v>3074</v>
      </c>
    </row>
    <row r="39" spans="1:2" ht="13.5" x14ac:dyDescent="0.2">
      <c r="A39" s="6" t="s">
        <v>73</v>
      </c>
      <c r="B39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2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2591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2992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3014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2993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2994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3015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3075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3076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2"/>
    </row>
    <row r="24" spans="1:13" s="8" customFormat="1" x14ac:dyDescent="0.25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2"/>
    </row>
    <row r="25" spans="1:13" ht="15.75" customHeight="1" x14ac:dyDescent="0.25">
      <c r="A25" s="273" t="s">
        <v>3016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5"/>
    </row>
    <row r="26" spans="1:13" s="39" customFormat="1" ht="60" x14ac:dyDescent="0.2">
      <c r="A26" s="30" t="s">
        <v>3</v>
      </c>
      <c r="B26" s="31" t="s">
        <v>3017</v>
      </c>
      <c r="C26" s="32" t="s">
        <v>3077</v>
      </c>
      <c r="D26" s="33" t="s">
        <v>575</v>
      </c>
      <c r="E26" s="34"/>
      <c r="F26" s="35">
        <v>648.20000000000005</v>
      </c>
      <c r="G26" s="36">
        <v>3633.9</v>
      </c>
      <c r="H26" s="36">
        <v>3059.72</v>
      </c>
      <c r="I26" s="37">
        <v>2355494</v>
      </c>
      <c r="J26" s="37">
        <v>1983311</v>
      </c>
      <c r="K26" s="37" t="s">
        <v>595</v>
      </c>
      <c r="L26" s="37">
        <v>737930</v>
      </c>
      <c r="M26" s="38">
        <v>3340901</v>
      </c>
    </row>
    <row r="27" spans="1:13" s="39" customFormat="1" x14ac:dyDescent="0.25">
      <c r="A27" s="40"/>
      <c r="B27" s="41"/>
      <c r="C27" s="42" t="s">
        <v>596</v>
      </c>
      <c r="D27" s="43"/>
      <c r="E27" s="44"/>
      <c r="F27" s="43"/>
      <c r="G27" s="45">
        <v>574.17999999999995</v>
      </c>
      <c r="H27" s="45">
        <v>1006.97</v>
      </c>
      <c r="I27" s="46">
        <v>372183</v>
      </c>
      <c r="J27" s="46">
        <v>652718</v>
      </c>
      <c r="K27" s="46"/>
      <c r="L27" s="46">
        <v>247476</v>
      </c>
      <c r="M27" s="46"/>
    </row>
    <row r="28" spans="1:13" s="39" customFormat="1" ht="24" x14ac:dyDescent="0.2">
      <c r="A28" s="30" t="s">
        <v>5</v>
      </c>
      <c r="B28" s="31" t="s">
        <v>3020</v>
      </c>
      <c r="C28" s="32" t="s">
        <v>3078</v>
      </c>
      <c r="D28" s="33" t="s">
        <v>584</v>
      </c>
      <c r="E28" s="34"/>
      <c r="F28" s="35">
        <v>1277.8800000000001</v>
      </c>
      <c r="G28" s="36">
        <v>204</v>
      </c>
      <c r="H28" s="36" t="s">
        <v>595</v>
      </c>
      <c r="I28" s="37">
        <v>260688</v>
      </c>
      <c r="J28" s="37" t="s">
        <v>595</v>
      </c>
      <c r="K28" s="37"/>
      <c r="L28" s="37" t="s">
        <v>595</v>
      </c>
      <c r="M28" s="38">
        <v>281543</v>
      </c>
    </row>
    <row r="29" spans="1:13" s="39" customFormat="1" x14ac:dyDescent="0.25">
      <c r="A29" s="40"/>
      <c r="B29" s="41"/>
      <c r="C29" s="42" t="s">
        <v>613</v>
      </c>
      <c r="D29" s="43"/>
      <c r="E29" s="44"/>
      <c r="F29" s="43"/>
      <c r="G29" s="45" t="s">
        <v>595</v>
      </c>
      <c r="H29" s="45" t="s">
        <v>595</v>
      </c>
      <c r="I29" s="46" t="s">
        <v>595</v>
      </c>
      <c r="J29" s="46" t="s">
        <v>595</v>
      </c>
      <c r="K29" s="46"/>
      <c r="L29" s="46">
        <v>20855</v>
      </c>
      <c r="M29" s="46"/>
    </row>
    <row r="30" spans="1:13" s="39" customFormat="1" ht="48" x14ac:dyDescent="0.2">
      <c r="A30" s="30" t="s">
        <v>7</v>
      </c>
      <c r="B30" s="31" t="s">
        <v>3022</v>
      </c>
      <c r="C30" s="32" t="s">
        <v>3079</v>
      </c>
      <c r="D30" s="33" t="s">
        <v>681</v>
      </c>
      <c r="E30" s="34"/>
      <c r="F30" s="35">
        <v>2555.7600000000002</v>
      </c>
      <c r="G30" s="36">
        <v>124</v>
      </c>
      <c r="H30" s="36" t="s">
        <v>595</v>
      </c>
      <c r="I30" s="37">
        <v>316914</v>
      </c>
      <c r="J30" s="37" t="s">
        <v>595</v>
      </c>
      <c r="K30" s="37"/>
      <c r="L30" s="37" t="s">
        <v>595</v>
      </c>
      <c r="M30" s="38">
        <v>342267</v>
      </c>
    </row>
    <row r="31" spans="1:13" s="39" customFormat="1" ht="13.5" thickBot="1" x14ac:dyDescent="0.3">
      <c r="A31" s="40"/>
      <c r="B31" s="41"/>
      <c r="C31" s="42" t="s">
        <v>613</v>
      </c>
      <c r="D31" s="43"/>
      <c r="E31" s="44"/>
      <c r="F31" s="43"/>
      <c r="G31" s="45" t="s">
        <v>595</v>
      </c>
      <c r="H31" s="45" t="s">
        <v>595</v>
      </c>
      <c r="I31" s="46" t="s">
        <v>595</v>
      </c>
      <c r="J31" s="46" t="s">
        <v>595</v>
      </c>
      <c r="K31" s="46"/>
      <c r="L31" s="46">
        <v>25353</v>
      </c>
      <c r="M31" s="46"/>
    </row>
    <row r="32" spans="1:13" s="8" customFormat="1" ht="13.5" thickTop="1" x14ac:dyDescent="0.2">
      <c r="A32" s="62"/>
      <c r="B32" s="63"/>
      <c r="C32" s="64" t="s">
        <v>663</v>
      </c>
      <c r="D32" s="65" t="s">
        <v>664</v>
      </c>
      <c r="E32" s="66"/>
      <c r="F32" s="67"/>
      <c r="G32" s="68"/>
      <c r="H32" s="68"/>
      <c r="I32" s="69">
        <v>2933096</v>
      </c>
      <c r="J32" s="69">
        <v>1983311</v>
      </c>
      <c r="K32" s="69" t="s">
        <v>595</v>
      </c>
      <c r="L32" s="69">
        <v>737930</v>
      </c>
      <c r="M32" s="70">
        <v>3964711</v>
      </c>
    </row>
    <row r="33" spans="1:13" s="8" customFormat="1" x14ac:dyDescent="0.25">
      <c r="A33" s="71"/>
      <c r="B33" s="72"/>
      <c r="C33" s="73"/>
      <c r="D33" s="74"/>
      <c r="E33" s="75"/>
      <c r="F33" s="76"/>
      <c r="G33" s="76"/>
      <c r="H33" s="76"/>
      <c r="I33" s="77">
        <v>372183</v>
      </c>
      <c r="J33" s="77">
        <v>652718</v>
      </c>
      <c r="K33" s="77" t="s">
        <v>595</v>
      </c>
      <c r="L33" s="77">
        <v>293684</v>
      </c>
      <c r="M33" s="77"/>
    </row>
    <row r="34" spans="1:13" s="8" customFormat="1" x14ac:dyDescent="0.25">
      <c r="A34" s="78"/>
      <c r="B34" s="267" t="s">
        <v>665</v>
      </c>
      <c r="C34" s="268"/>
      <c r="D34" s="79" t="s">
        <v>664</v>
      </c>
      <c r="E34" s="80"/>
      <c r="F34" s="81"/>
      <c r="G34" s="82"/>
      <c r="H34" s="82"/>
      <c r="I34" s="83">
        <v>2933096</v>
      </c>
      <c r="J34" s="83"/>
      <c r="K34" s="83"/>
      <c r="L34" s="83"/>
      <c r="M34" s="83"/>
    </row>
    <row r="35" spans="1:13" s="8" customFormat="1" x14ac:dyDescent="0.25">
      <c r="A35" s="78"/>
      <c r="B35" s="267" t="s">
        <v>667</v>
      </c>
      <c r="C35" s="268"/>
      <c r="D35" s="79" t="s">
        <v>664</v>
      </c>
      <c r="E35" s="80"/>
      <c r="F35" s="81"/>
      <c r="G35" s="82"/>
      <c r="H35" s="82"/>
      <c r="I35" s="83"/>
      <c r="J35" s="83">
        <v>1024901</v>
      </c>
      <c r="K35" s="83"/>
      <c r="L35" s="83"/>
      <c r="M35" s="83"/>
    </row>
    <row r="36" spans="1:13" s="8" customFormat="1" x14ac:dyDescent="0.25">
      <c r="A36" s="78"/>
      <c r="B36" s="267" t="s">
        <v>806</v>
      </c>
      <c r="C36" s="268"/>
      <c r="D36" s="79" t="s">
        <v>664</v>
      </c>
      <c r="E36" s="80"/>
      <c r="F36" s="81"/>
      <c r="G36" s="82"/>
      <c r="H36" s="82"/>
      <c r="I36" s="83">
        <v>577602</v>
      </c>
      <c r="J36" s="83"/>
      <c r="K36" s="83"/>
      <c r="L36" s="83"/>
      <c r="M36" s="83"/>
    </row>
    <row r="37" spans="1:13" s="8" customFormat="1" x14ac:dyDescent="0.25">
      <c r="A37" s="84"/>
      <c r="B37" s="85"/>
      <c r="C37" s="85" t="s">
        <v>669</v>
      </c>
      <c r="D37" s="79" t="s">
        <v>664</v>
      </c>
      <c r="E37" s="80"/>
      <c r="F37" s="81"/>
      <c r="G37" s="82"/>
      <c r="H37" s="82"/>
      <c r="I37" s="83">
        <v>737930</v>
      </c>
      <c r="J37" s="83"/>
      <c r="K37" s="83"/>
      <c r="L37" s="83"/>
      <c r="M37" s="83"/>
    </row>
    <row r="38" spans="1:13" s="8" customFormat="1" x14ac:dyDescent="0.25">
      <c r="A38" s="84"/>
      <c r="B38" s="85"/>
      <c r="C38" s="85" t="s">
        <v>670</v>
      </c>
      <c r="D38" s="79" t="s">
        <v>664</v>
      </c>
      <c r="E38" s="80"/>
      <c r="F38" s="81"/>
      <c r="G38" s="82"/>
      <c r="H38" s="82"/>
      <c r="I38" s="83">
        <v>293684</v>
      </c>
      <c r="J38" s="83"/>
      <c r="K38" s="83"/>
      <c r="L38" s="83"/>
      <c r="M38" s="83"/>
    </row>
    <row r="39" spans="1:13" s="8" customFormat="1" x14ac:dyDescent="0.25">
      <c r="A39" s="78"/>
      <c r="B39" s="267" t="s">
        <v>671</v>
      </c>
      <c r="C39" s="268"/>
      <c r="D39" s="79" t="s">
        <v>664</v>
      </c>
      <c r="E39" s="80"/>
      <c r="F39" s="81"/>
      <c r="G39" s="82"/>
      <c r="H39" s="82"/>
      <c r="I39" s="83">
        <v>3964710</v>
      </c>
      <c r="J39" s="83"/>
      <c r="K39" s="83"/>
      <c r="L39" s="83"/>
      <c r="M39" s="83"/>
    </row>
    <row r="40" spans="1:13" s="8" customFormat="1" x14ac:dyDescent="0.25">
      <c r="A40" s="84"/>
      <c r="B40" s="85"/>
      <c r="C40" s="85" t="s">
        <v>548</v>
      </c>
      <c r="D40" s="79" t="s">
        <v>672</v>
      </c>
      <c r="E40" s="80"/>
      <c r="F40" s="81"/>
      <c r="G40" s="82"/>
      <c r="H40" s="82"/>
      <c r="I40" s="83"/>
      <c r="J40" s="83"/>
      <c r="K40" s="83"/>
      <c r="L40" s="83"/>
      <c r="M40" s="83">
        <v>424</v>
      </c>
    </row>
    <row r="41" spans="1:13" s="8" customFormat="1" x14ac:dyDescent="0.25">
      <c r="A41" s="84"/>
      <c r="B41" s="85"/>
      <c r="C41" s="85" t="s">
        <v>546</v>
      </c>
      <c r="D41" s="79" t="s">
        <v>664</v>
      </c>
      <c r="E41" s="80"/>
      <c r="F41" s="81"/>
      <c r="G41" s="82"/>
      <c r="H41" s="82"/>
      <c r="I41" s="83"/>
      <c r="J41" s="83">
        <v>1024901</v>
      </c>
      <c r="K41" s="83"/>
      <c r="L41" s="83"/>
      <c r="M41" s="83"/>
    </row>
    <row r="42" spans="1:13" s="8" customFormat="1" x14ac:dyDescent="0.25">
      <c r="A42" s="78"/>
      <c r="B42" s="86"/>
      <c r="C42" s="85" t="s">
        <v>663</v>
      </c>
      <c r="D42" s="79" t="s">
        <v>664</v>
      </c>
      <c r="E42" s="80"/>
      <c r="F42" s="81"/>
      <c r="G42" s="82"/>
      <c r="H42" s="82"/>
      <c r="I42" s="83">
        <v>3964710</v>
      </c>
      <c r="J42" s="83"/>
      <c r="K42" s="83"/>
      <c r="L42" s="83"/>
      <c r="M42" s="83"/>
    </row>
    <row r="43" spans="1:13" s="8" customFormat="1" x14ac:dyDescent="0.25">
      <c r="A43" s="84"/>
      <c r="B43" s="85"/>
      <c r="C43" s="85" t="s">
        <v>548</v>
      </c>
      <c r="D43" s="79" t="s">
        <v>672</v>
      </c>
      <c r="E43" s="80"/>
      <c r="F43" s="81"/>
      <c r="G43" s="82"/>
      <c r="H43" s="82"/>
      <c r="I43" s="83"/>
      <c r="J43" s="83"/>
      <c r="K43" s="83"/>
      <c r="L43" s="83"/>
      <c r="M43" s="83">
        <v>424</v>
      </c>
    </row>
    <row r="44" spans="1:13" s="8" customFormat="1" x14ac:dyDescent="0.25">
      <c r="A44" s="84"/>
      <c r="B44" s="85"/>
      <c r="C44" s="85" t="s">
        <v>546</v>
      </c>
      <c r="D44" s="79" t="s">
        <v>664</v>
      </c>
      <c r="E44" s="80"/>
      <c r="F44" s="81"/>
      <c r="G44" s="82"/>
      <c r="H44" s="82"/>
      <c r="I44" s="83"/>
      <c r="J44" s="83">
        <v>1024901</v>
      </c>
      <c r="K44" s="83"/>
      <c r="L44" s="83"/>
      <c r="M44" s="83"/>
    </row>
    <row r="45" spans="1:13" s="8" customFormat="1" x14ac:dyDescent="0.25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2"/>
    </row>
    <row r="46" spans="1:13" ht="15.75" customHeight="1" x14ac:dyDescent="0.25">
      <c r="A46" s="273" t="s">
        <v>3024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</row>
    <row r="47" spans="1:13" s="39" customFormat="1" ht="48" x14ac:dyDescent="0.2">
      <c r="A47" s="30" t="s">
        <v>9</v>
      </c>
      <c r="B47" s="31" t="s">
        <v>3025</v>
      </c>
      <c r="C47" s="32" t="s">
        <v>3080</v>
      </c>
      <c r="D47" s="33" t="s">
        <v>594</v>
      </c>
      <c r="E47" s="34"/>
      <c r="F47" s="35">
        <v>340</v>
      </c>
      <c r="G47" s="36">
        <v>126.29</v>
      </c>
      <c r="H47" s="36">
        <v>126.29</v>
      </c>
      <c r="I47" s="37">
        <v>42939</v>
      </c>
      <c r="J47" s="37">
        <v>42938</v>
      </c>
      <c r="K47" s="37" t="s">
        <v>595</v>
      </c>
      <c r="L47" s="37">
        <v>10618</v>
      </c>
      <c r="M47" s="38">
        <v>57841</v>
      </c>
    </row>
    <row r="48" spans="1:13" s="39" customFormat="1" x14ac:dyDescent="0.25">
      <c r="A48" s="40"/>
      <c r="B48" s="41"/>
      <c r="C48" s="42" t="s">
        <v>596</v>
      </c>
      <c r="D48" s="43"/>
      <c r="E48" s="44"/>
      <c r="F48" s="43"/>
      <c r="G48" s="45" t="s">
        <v>595</v>
      </c>
      <c r="H48" s="45">
        <v>43.38</v>
      </c>
      <c r="I48" s="46" t="s">
        <v>595</v>
      </c>
      <c r="J48" s="46">
        <v>14749</v>
      </c>
      <c r="K48" s="46"/>
      <c r="L48" s="46">
        <v>4284</v>
      </c>
      <c r="M48" s="46"/>
    </row>
    <row r="49" spans="1:13" s="39" customFormat="1" ht="48" x14ac:dyDescent="0.2">
      <c r="A49" s="30" t="s">
        <v>11</v>
      </c>
      <c r="B49" s="31" t="s">
        <v>3026</v>
      </c>
      <c r="C49" s="32" t="s">
        <v>3081</v>
      </c>
      <c r="D49" s="33" t="s">
        <v>594</v>
      </c>
      <c r="E49" s="34"/>
      <c r="F49" s="35">
        <v>340</v>
      </c>
      <c r="G49" s="36">
        <v>530.41</v>
      </c>
      <c r="H49" s="36">
        <v>530.41</v>
      </c>
      <c r="I49" s="37">
        <v>180339</v>
      </c>
      <c r="J49" s="37">
        <v>180339</v>
      </c>
      <c r="K49" s="37" t="s">
        <v>595</v>
      </c>
      <c r="L49" s="37">
        <v>44601</v>
      </c>
      <c r="M49" s="38">
        <v>242936</v>
      </c>
    </row>
    <row r="50" spans="1:13" s="39" customFormat="1" x14ac:dyDescent="0.25">
      <c r="A50" s="40"/>
      <c r="B50" s="41"/>
      <c r="C50" s="42" t="s">
        <v>596</v>
      </c>
      <c r="D50" s="43"/>
      <c r="E50" s="44"/>
      <c r="F50" s="43"/>
      <c r="G50" s="45" t="s">
        <v>595</v>
      </c>
      <c r="H50" s="45">
        <v>182.2</v>
      </c>
      <c r="I50" s="46" t="s">
        <v>595</v>
      </c>
      <c r="J50" s="46">
        <v>61948</v>
      </c>
      <c r="K50" s="46"/>
      <c r="L50" s="46">
        <v>17996</v>
      </c>
      <c r="M50" s="46"/>
    </row>
    <row r="51" spans="1:13" s="39" customFormat="1" ht="52.5" x14ac:dyDescent="0.2">
      <c r="A51" s="30" t="s">
        <v>13</v>
      </c>
      <c r="B51" s="31" t="s">
        <v>3027</v>
      </c>
      <c r="C51" s="32" t="s">
        <v>3082</v>
      </c>
      <c r="D51" s="33" t="s">
        <v>594</v>
      </c>
      <c r="E51" s="34"/>
      <c r="F51" s="35">
        <v>340</v>
      </c>
      <c r="G51" s="36">
        <v>452.81</v>
      </c>
      <c r="H51" s="36">
        <v>415.98</v>
      </c>
      <c r="I51" s="37">
        <v>153955</v>
      </c>
      <c r="J51" s="37">
        <v>141433</v>
      </c>
      <c r="K51" s="37">
        <v>160</v>
      </c>
      <c r="L51" s="37">
        <v>52397</v>
      </c>
      <c r="M51" s="38">
        <v>222859</v>
      </c>
    </row>
    <row r="52" spans="1:13" s="39" customFormat="1" x14ac:dyDescent="0.25">
      <c r="A52" s="40"/>
      <c r="B52" s="41"/>
      <c r="C52" s="42" t="s">
        <v>596</v>
      </c>
      <c r="D52" s="43"/>
      <c r="E52" s="44"/>
      <c r="F52" s="43"/>
      <c r="G52" s="45">
        <v>36.36</v>
      </c>
      <c r="H52" s="45">
        <v>177.68</v>
      </c>
      <c r="I52" s="46">
        <v>12362</v>
      </c>
      <c r="J52" s="46">
        <v>60411</v>
      </c>
      <c r="K52" s="46"/>
      <c r="L52" s="46">
        <v>16507</v>
      </c>
      <c r="M52" s="46"/>
    </row>
    <row r="53" spans="1:13" s="39" customFormat="1" ht="48" x14ac:dyDescent="0.2">
      <c r="A53" s="30" t="s">
        <v>15</v>
      </c>
      <c r="B53" s="31" t="s">
        <v>679</v>
      </c>
      <c r="C53" s="32" t="s">
        <v>680</v>
      </c>
      <c r="D53" s="33" t="s">
        <v>681</v>
      </c>
      <c r="E53" s="34"/>
      <c r="F53" s="35">
        <v>1734</v>
      </c>
      <c r="G53" s="36">
        <v>82</v>
      </c>
      <c r="H53" s="36" t="s">
        <v>595</v>
      </c>
      <c r="I53" s="37">
        <v>142188</v>
      </c>
      <c r="J53" s="37" t="s">
        <v>595</v>
      </c>
      <c r="K53" s="37"/>
      <c r="L53" s="37" t="s">
        <v>595</v>
      </c>
      <c r="M53" s="38">
        <v>153563</v>
      </c>
    </row>
    <row r="54" spans="1:13" s="39" customFormat="1" x14ac:dyDescent="0.25">
      <c r="A54" s="40"/>
      <c r="B54" s="41"/>
      <c r="C54" s="42" t="s">
        <v>613</v>
      </c>
      <c r="D54" s="43"/>
      <c r="E54" s="44"/>
      <c r="F54" s="43"/>
      <c r="G54" s="45" t="s">
        <v>595</v>
      </c>
      <c r="H54" s="45" t="s">
        <v>595</v>
      </c>
      <c r="I54" s="46" t="s">
        <v>595</v>
      </c>
      <c r="J54" s="46" t="s">
        <v>595</v>
      </c>
      <c r="K54" s="46"/>
      <c r="L54" s="46">
        <v>11375</v>
      </c>
      <c r="M54" s="46"/>
    </row>
    <row r="55" spans="1:13" s="39" customFormat="1" ht="36" x14ac:dyDescent="0.2">
      <c r="A55" s="30" t="s">
        <v>17</v>
      </c>
      <c r="B55" s="31" t="s">
        <v>682</v>
      </c>
      <c r="C55" s="32" t="s">
        <v>683</v>
      </c>
      <c r="D55" s="33" t="s">
        <v>594</v>
      </c>
      <c r="E55" s="34"/>
      <c r="F55" s="35">
        <v>340</v>
      </c>
      <c r="G55" s="36">
        <v>53.34</v>
      </c>
      <c r="H55" s="36">
        <v>46.09</v>
      </c>
      <c r="I55" s="37">
        <v>18136</v>
      </c>
      <c r="J55" s="37">
        <v>15671</v>
      </c>
      <c r="K55" s="37">
        <v>65</v>
      </c>
      <c r="L55" s="37">
        <v>5620</v>
      </c>
      <c r="M55" s="38">
        <v>25657</v>
      </c>
    </row>
    <row r="56" spans="1:13" s="39" customFormat="1" x14ac:dyDescent="0.25">
      <c r="A56" s="40"/>
      <c r="B56" s="41"/>
      <c r="C56" s="42" t="s">
        <v>596</v>
      </c>
      <c r="D56" s="43"/>
      <c r="E56" s="44"/>
      <c r="F56" s="43"/>
      <c r="G56" s="45">
        <v>7.06</v>
      </c>
      <c r="H56" s="45">
        <v>15.9</v>
      </c>
      <c r="I56" s="46">
        <v>2400</v>
      </c>
      <c r="J56" s="46">
        <v>5406</v>
      </c>
      <c r="K56" s="46"/>
      <c r="L56" s="46">
        <v>1901</v>
      </c>
      <c r="M56" s="46"/>
    </row>
    <row r="57" spans="1:13" s="39" customFormat="1" ht="62.25" x14ac:dyDescent="0.2">
      <c r="A57" s="30" t="s">
        <v>19</v>
      </c>
      <c r="B57" s="31" t="s">
        <v>3028</v>
      </c>
      <c r="C57" s="32" t="s">
        <v>3083</v>
      </c>
      <c r="D57" s="33" t="s">
        <v>3084</v>
      </c>
      <c r="E57" s="34"/>
      <c r="F57" s="35">
        <v>242.1</v>
      </c>
      <c r="G57" s="36">
        <v>5427.81</v>
      </c>
      <c r="H57" s="36">
        <v>2119.89</v>
      </c>
      <c r="I57" s="37">
        <v>1314073</v>
      </c>
      <c r="J57" s="37">
        <v>513225</v>
      </c>
      <c r="K57" s="37">
        <v>722403</v>
      </c>
      <c r="L57" s="37">
        <v>221834</v>
      </c>
      <c r="M57" s="38">
        <v>1658780</v>
      </c>
    </row>
    <row r="58" spans="1:13" s="39" customFormat="1" x14ac:dyDescent="0.25">
      <c r="A58" s="40"/>
      <c r="B58" s="41"/>
      <c r="C58" s="42" t="s">
        <v>3085</v>
      </c>
      <c r="D58" s="43"/>
      <c r="E58" s="44"/>
      <c r="F58" s="43"/>
      <c r="G58" s="45">
        <v>324.02</v>
      </c>
      <c r="H58" s="45">
        <v>524.4</v>
      </c>
      <c r="I58" s="46">
        <v>78445</v>
      </c>
      <c r="J58" s="46">
        <v>126957</v>
      </c>
      <c r="K58" s="46"/>
      <c r="L58" s="46">
        <v>122873</v>
      </c>
      <c r="M58" s="46"/>
    </row>
    <row r="59" spans="1:13" s="39" customFormat="1" ht="60" x14ac:dyDescent="0.2">
      <c r="A59" s="30" t="s">
        <v>21</v>
      </c>
      <c r="B59" s="31" t="s">
        <v>3032</v>
      </c>
      <c r="C59" s="32" t="s">
        <v>3086</v>
      </c>
      <c r="D59" s="33" t="s">
        <v>3087</v>
      </c>
      <c r="E59" s="34"/>
      <c r="F59" s="35">
        <v>2421</v>
      </c>
      <c r="G59" s="36">
        <v>1547.15</v>
      </c>
      <c r="H59" s="36">
        <v>512.76</v>
      </c>
      <c r="I59" s="37">
        <v>3745650</v>
      </c>
      <c r="J59" s="37">
        <v>1241392</v>
      </c>
      <c r="K59" s="37">
        <v>2317914</v>
      </c>
      <c r="L59" s="37">
        <v>629726</v>
      </c>
      <c r="M59" s="38">
        <v>4725404</v>
      </c>
    </row>
    <row r="60" spans="1:13" s="39" customFormat="1" x14ac:dyDescent="0.25">
      <c r="A60" s="40"/>
      <c r="B60" s="41"/>
      <c r="C60" s="42" t="s">
        <v>3085</v>
      </c>
      <c r="D60" s="43"/>
      <c r="E60" s="44"/>
      <c r="F60" s="43"/>
      <c r="G60" s="45">
        <v>76.97</v>
      </c>
      <c r="H60" s="45">
        <v>163.87</v>
      </c>
      <c r="I60" s="46">
        <v>186344</v>
      </c>
      <c r="J60" s="46">
        <v>396729</v>
      </c>
      <c r="K60" s="46"/>
      <c r="L60" s="46">
        <v>350028</v>
      </c>
      <c r="M60" s="46"/>
    </row>
    <row r="61" spans="1:13" s="39" customFormat="1" ht="84" x14ac:dyDescent="0.2">
      <c r="A61" s="30" t="s">
        <v>23</v>
      </c>
      <c r="B61" s="31" t="s">
        <v>3036</v>
      </c>
      <c r="C61" s="32" t="s">
        <v>3088</v>
      </c>
      <c r="D61" s="33" t="s">
        <v>3087</v>
      </c>
      <c r="E61" s="34"/>
      <c r="F61" s="35">
        <v>2421</v>
      </c>
      <c r="G61" s="36">
        <v>-394.92</v>
      </c>
      <c r="H61" s="36">
        <v>-101.84</v>
      </c>
      <c r="I61" s="37">
        <v>-956101</v>
      </c>
      <c r="J61" s="37">
        <v>-246554</v>
      </c>
      <c r="K61" s="37">
        <v>-709547</v>
      </c>
      <c r="L61" s="37">
        <v>-87301</v>
      </c>
      <c r="M61" s="38">
        <v>-1126878</v>
      </c>
    </row>
    <row r="62" spans="1:13" s="39" customFormat="1" x14ac:dyDescent="0.25">
      <c r="A62" s="40"/>
      <c r="B62" s="41"/>
      <c r="C62" s="42" t="s">
        <v>3085</v>
      </c>
      <c r="D62" s="43"/>
      <c r="E62" s="44"/>
      <c r="F62" s="43"/>
      <c r="G62" s="45" t="s">
        <v>595</v>
      </c>
      <c r="H62" s="45">
        <v>-33.39</v>
      </c>
      <c r="I62" s="46" t="s">
        <v>595</v>
      </c>
      <c r="J62" s="46">
        <v>-80837</v>
      </c>
      <c r="K62" s="46"/>
      <c r="L62" s="46">
        <v>-83476</v>
      </c>
      <c r="M62" s="46"/>
    </row>
    <row r="63" spans="1:13" s="39" customFormat="1" ht="62.25" x14ac:dyDescent="0.2">
      <c r="A63" s="30" t="s">
        <v>25</v>
      </c>
      <c r="B63" s="31" t="s">
        <v>3028</v>
      </c>
      <c r="C63" s="32" t="s">
        <v>3089</v>
      </c>
      <c r="D63" s="33" t="s">
        <v>3084</v>
      </c>
      <c r="E63" s="34"/>
      <c r="F63" s="35">
        <v>72.63</v>
      </c>
      <c r="G63" s="36">
        <v>5411.54</v>
      </c>
      <c r="H63" s="36">
        <v>2119.89</v>
      </c>
      <c r="I63" s="37">
        <v>393040</v>
      </c>
      <c r="J63" s="37">
        <v>153967</v>
      </c>
      <c r="K63" s="37">
        <v>215539</v>
      </c>
      <c r="L63" s="37">
        <v>66550</v>
      </c>
      <c r="M63" s="38">
        <v>496358</v>
      </c>
    </row>
    <row r="64" spans="1:13" s="39" customFormat="1" x14ac:dyDescent="0.25">
      <c r="A64" s="40"/>
      <c r="B64" s="41"/>
      <c r="C64" s="42" t="s">
        <v>3085</v>
      </c>
      <c r="D64" s="43"/>
      <c r="E64" s="44"/>
      <c r="F64" s="43"/>
      <c r="G64" s="45">
        <v>324.02</v>
      </c>
      <c r="H64" s="45">
        <v>524.4</v>
      </c>
      <c r="I64" s="46">
        <v>23534</v>
      </c>
      <c r="J64" s="46">
        <v>38087</v>
      </c>
      <c r="K64" s="46"/>
      <c r="L64" s="46">
        <v>36767</v>
      </c>
      <c r="M64" s="46"/>
    </row>
    <row r="65" spans="1:13" s="39" customFormat="1" ht="60" x14ac:dyDescent="0.2">
      <c r="A65" s="30" t="s">
        <v>27</v>
      </c>
      <c r="B65" s="31" t="s">
        <v>3037</v>
      </c>
      <c r="C65" s="32" t="s">
        <v>3090</v>
      </c>
      <c r="D65" s="33" t="s">
        <v>3091</v>
      </c>
      <c r="E65" s="34"/>
      <c r="F65" s="35">
        <v>72.63</v>
      </c>
      <c r="G65" s="36">
        <v>1374.99</v>
      </c>
      <c r="H65" s="36">
        <v>1235.02</v>
      </c>
      <c r="I65" s="37">
        <v>99866</v>
      </c>
      <c r="J65" s="37">
        <v>89700</v>
      </c>
      <c r="K65" s="37">
        <v>285</v>
      </c>
      <c r="L65" s="37">
        <v>46172</v>
      </c>
      <c r="M65" s="38">
        <v>157722</v>
      </c>
    </row>
    <row r="66" spans="1:13" s="39" customFormat="1" x14ac:dyDescent="0.25">
      <c r="A66" s="40"/>
      <c r="B66" s="41"/>
      <c r="C66" s="42" t="s">
        <v>3085</v>
      </c>
      <c r="D66" s="43"/>
      <c r="E66" s="44"/>
      <c r="F66" s="43"/>
      <c r="G66" s="45">
        <v>136.05000000000001</v>
      </c>
      <c r="H66" s="45">
        <v>452.58</v>
      </c>
      <c r="I66" s="46">
        <v>9881</v>
      </c>
      <c r="J66" s="46">
        <v>32871</v>
      </c>
      <c r="K66" s="46"/>
      <c r="L66" s="46">
        <v>11683</v>
      </c>
      <c r="M66" s="46"/>
    </row>
    <row r="67" spans="1:13" s="39" customFormat="1" ht="36" x14ac:dyDescent="0.2">
      <c r="A67" s="30" t="s">
        <v>29</v>
      </c>
      <c r="B67" s="31" t="s">
        <v>2858</v>
      </c>
      <c r="C67" s="32" t="s">
        <v>3092</v>
      </c>
      <c r="D67" s="33" t="s">
        <v>584</v>
      </c>
      <c r="E67" s="34"/>
      <c r="F67" s="35">
        <v>8.1345600000000005</v>
      </c>
      <c r="G67" s="36">
        <v>24399</v>
      </c>
      <c r="H67" s="36" t="s">
        <v>595</v>
      </c>
      <c r="I67" s="37">
        <v>198475</v>
      </c>
      <c r="J67" s="37" t="s">
        <v>595</v>
      </c>
      <c r="K67" s="37">
        <v>198475</v>
      </c>
      <c r="L67" s="37" t="s">
        <v>595</v>
      </c>
      <c r="M67" s="38">
        <v>214353</v>
      </c>
    </row>
    <row r="68" spans="1:13" s="39" customFormat="1" x14ac:dyDescent="0.25">
      <c r="A68" s="40"/>
      <c r="B68" s="41"/>
      <c r="C68" s="42" t="s">
        <v>613</v>
      </c>
      <c r="D68" s="43"/>
      <c r="E68" s="44"/>
      <c r="F68" s="43"/>
      <c r="G68" s="45" t="s">
        <v>595</v>
      </c>
      <c r="H68" s="45" t="s">
        <v>595</v>
      </c>
      <c r="I68" s="46" t="s">
        <v>595</v>
      </c>
      <c r="J68" s="46" t="s">
        <v>595</v>
      </c>
      <c r="K68" s="46"/>
      <c r="L68" s="46">
        <v>15878</v>
      </c>
      <c r="M68" s="46"/>
    </row>
    <row r="69" spans="1:13" s="39" customFormat="1" ht="36" x14ac:dyDescent="0.2">
      <c r="A69" s="30" t="s">
        <v>31</v>
      </c>
      <c r="B69" s="31" t="s">
        <v>3040</v>
      </c>
      <c r="C69" s="32" t="s">
        <v>3093</v>
      </c>
      <c r="D69" s="33" t="s">
        <v>791</v>
      </c>
      <c r="E69" s="34"/>
      <c r="F69" s="35">
        <v>2421</v>
      </c>
      <c r="G69" s="36">
        <v>954.15</v>
      </c>
      <c r="H69" s="36">
        <v>1.22</v>
      </c>
      <c r="I69" s="37">
        <v>2309997</v>
      </c>
      <c r="J69" s="37">
        <v>2953</v>
      </c>
      <c r="K69" s="37">
        <v>2230032</v>
      </c>
      <c r="L69" s="37">
        <v>84687</v>
      </c>
      <c r="M69" s="38">
        <v>2586257</v>
      </c>
    </row>
    <row r="70" spans="1:13" s="39" customFormat="1" x14ac:dyDescent="0.25">
      <c r="A70" s="40"/>
      <c r="B70" s="41"/>
      <c r="C70" s="42" t="s">
        <v>3085</v>
      </c>
      <c r="D70" s="43"/>
      <c r="E70" s="44"/>
      <c r="F70" s="43"/>
      <c r="G70" s="45">
        <v>31.81</v>
      </c>
      <c r="H70" s="45">
        <v>0.57999999999999996</v>
      </c>
      <c r="I70" s="46">
        <v>77012</v>
      </c>
      <c r="J70" s="46">
        <v>1404</v>
      </c>
      <c r="K70" s="46"/>
      <c r="L70" s="46">
        <v>191574</v>
      </c>
      <c r="M70" s="46"/>
    </row>
    <row r="71" spans="1:13" s="39" customFormat="1" ht="60" x14ac:dyDescent="0.2">
      <c r="A71" s="30" t="s">
        <v>33</v>
      </c>
      <c r="B71" s="31" t="s">
        <v>3042</v>
      </c>
      <c r="C71" s="32" t="s">
        <v>3094</v>
      </c>
      <c r="D71" s="33" t="s">
        <v>791</v>
      </c>
      <c r="E71" s="34"/>
      <c r="F71" s="35">
        <v>2421</v>
      </c>
      <c r="G71" s="36">
        <v>4672.8999999999996</v>
      </c>
      <c r="H71" s="36">
        <v>98.7</v>
      </c>
      <c r="I71" s="37">
        <v>11313091</v>
      </c>
      <c r="J71" s="37">
        <v>238953</v>
      </c>
      <c r="K71" s="37">
        <v>10906121</v>
      </c>
      <c r="L71" s="37">
        <v>253987</v>
      </c>
      <c r="M71" s="38">
        <v>12492433</v>
      </c>
    </row>
    <row r="72" spans="1:13" s="39" customFormat="1" x14ac:dyDescent="0.25">
      <c r="A72" s="40"/>
      <c r="B72" s="41"/>
      <c r="C72" s="42" t="s">
        <v>3085</v>
      </c>
      <c r="D72" s="43"/>
      <c r="E72" s="44"/>
      <c r="F72" s="43"/>
      <c r="G72" s="45">
        <v>69.400000000000006</v>
      </c>
      <c r="H72" s="45">
        <v>27.74</v>
      </c>
      <c r="I72" s="46">
        <v>168017</v>
      </c>
      <c r="J72" s="46">
        <v>67159</v>
      </c>
      <c r="K72" s="46"/>
      <c r="L72" s="46">
        <v>925355</v>
      </c>
      <c r="M72" s="46"/>
    </row>
    <row r="73" spans="1:13" s="53" customFormat="1" ht="12" x14ac:dyDescent="0.25">
      <c r="A73" s="47"/>
      <c r="B73" s="48"/>
      <c r="C73" s="49" t="s">
        <v>577</v>
      </c>
      <c r="D73" s="48"/>
      <c r="E73" s="50"/>
      <c r="F73" s="51"/>
      <c r="G73" s="51"/>
      <c r="H73" s="51"/>
      <c r="I73" s="52"/>
      <c r="J73" s="52"/>
      <c r="K73" s="51"/>
      <c r="L73" s="52"/>
      <c r="M73" s="52"/>
    </row>
    <row r="74" spans="1:13" s="8" customFormat="1" ht="30" outlineLevel="1" thickBot="1" x14ac:dyDescent="0.3">
      <c r="A74" s="54" t="s">
        <v>1570</v>
      </c>
      <c r="B74" s="55" t="s">
        <v>3095</v>
      </c>
      <c r="C74" s="56" t="s">
        <v>3007</v>
      </c>
      <c r="D74" s="55" t="s">
        <v>646</v>
      </c>
      <c r="E74" s="57">
        <v>0.19</v>
      </c>
      <c r="F74" s="57">
        <v>459.99</v>
      </c>
      <c r="G74" s="58">
        <v>182</v>
      </c>
      <c r="H74" s="59"/>
      <c r="I74" s="60"/>
      <c r="J74" s="60"/>
      <c r="K74" s="60">
        <v>83718</v>
      </c>
      <c r="L74" s="61"/>
      <c r="M74" s="61"/>
    </row>
    <row r="75" spans="1:13" s="8" customFormat="1" ht="13.5" thickTop="1" x14ac:dyDescent="0.2">
      <c r="A75" s="62"/>
      <c r="B75" s="63"/>
      <c r="C75" s="64" t="s">
        <v>805</v>
      </c>
      <c r="D75" s="65" t="s">
        <v>664</v>
      </c>
      <c r="E75" s="66"/>
      <c r="F75" s="67"/>
      <c r="G75" s="68"/>
      <c r="H75" s="68"/>
      <c r="I75" s="69">
        <v>18955648</v>
      </c>
      <c r="J75" s="69">
        <v>2374017</v>
      </c>
      <c r="K75" s="69">
        <v>15881447</v>
      </c>
      <c r="L75" s="69">
        <v>1328891</v>
      </c>
      <c r="M75" s="70">
        <v>21907285</v>
      </c>
    </row>
    <row r="76" spans="1:13" s="8" customFormat="1" x14ac:dyDescent="0.25">
      <c r="A76" s="71"/>
      <c r="B76" s="72"/>
      <c r="C76" s="73"/>
      <c r="D76" s="74"/>
      <c r="E76" s="75"/>
      <c r="F76" s="76"/>
      <c r="G76" s="76"/>
      <c r="H76" s="76"/>
      <c r="I76" s="77">
        <v>557995</v>
      </c>
      <c r="J76" s="77">
        <v>724884</v>
      </c>
      <c r="K76" s="77" t="s">
        <v>595</v>
      </c>
      <c r="L76" s="77">
        <v>1622745</v>
      </c>
      <c r="M76" s="77"/>
    </row>
    <row r="77" spans="1:13" s="8" customFormat="1" x14ac:dyDescent="0.25">
      <c r="A77" s="78"/>
      <c r="B77" s="267" t="s">
        <v>665</v>
      </c>
      <c r="C77" s="268"/>
      <c r="D77" s="79" t="s">
        <v>664</v>
      </c>
      <c r="E77" s="80"/>
      <c r="F77" s="81"/>
      <c r="G77" s="82"/>
      <c r="H77" s="82"/>
      <c r="I77" s="83">
        <v>18955648</v>
      </c>
      <c r="J77" s="83"/>
      <c r="K77" s="83"/>
      <c r="L77" s="83"/>
      <c r="M77" s="83"/>
    </row>
    <row r="78" spans="1:13" s="8" customFormat="1" x14ac:dyDescent="0.25">
      <c r="A78" s="78"/>
      <c r="B78" s="267" t="s">
        <v>666</v>
      </c>
      <c r="C78" s="268"/>
      <c r="D78" s="79" t="s">
        <v>664</v>
      </c>
      <c r="E78" s="80"/>
      <c r="F78" s="81"/>
      <c r="G78" s="82"/>
      <c r="H78" s="82"/>
      <c r="I78" s="83">
        <v>15682971</v>
      </c>
      <c r="J78" s="83"/>
      <c r="K78" s="83"/>
      <c r="L78" s="83"/>
      <c r="M78" s="83"/>
    </row>
    <row r="79" spans="1:13" s="8" customFormat="1" x14ac:dyDescent="0.25">
      <c r="A79" s="78"/>
      <c r="B79" s="267" t="s">
        <v>667</v>
      </c>
      <c r="C79" s="268"/>
      <c r="D79" s="79" t="s">
        <v>664</v>
      </c>
      <c r="E79" s="80"/>
      <c r="F79" s="81"/>
      <c r="G79" s="82"/>
      <c r="H79" s="82"/>
      <c r="I79" s="83"/>
      <c r="J79" s="83">
        <v>1282879</v>
      </c>
      <c r="K79" s="83"/>
      <c r="L79" s="83"/>
      <c r="M79" s="83"/>
    </row>
    <row r="80" spans="1:13" s="8" customFormat="1" x14ac:dyDescent="0.25">
      <c r="A80" s="78"/>
      <c r="B80" s="267" t="s">
        <v>668</v>
      </c>
      <c r="C80" s="268"/>
      <c r="D80" s="79" t="s">
        <v>664</v>
      </c>
      <c r="E80" s="80"/>
      <c r="F80" s="81"/>
      <c r="G80" s="82"/>
      <c r="H80" s="82"/>
      <c r="I80" s="83">
        <v>198475</v>
      </c>
      <c r="J80" s="83"/>
      <c r="K80" s="83"/>
      <c r="L80" s="83"/>
      <c r="M80" s="83"/>
    </row>
    <row r="81" spans="1:13" s="8" customFormat="1" x14ac:dyDescent="0.25">
      <c r="A81" s="78"/>
      <c r="B81" s="267" t="s">
        <v>806</v>
      </c>
      <c r="C81" s="268"/>
      <c r="D81" s="79" t="s">
        <v>664</v>
      </c>
      <c r="E81" s="80"/>
      <c r="F81" s="81"/>
      <c r="G81" s="82"/>
      <c r="H81" s="82"/>
      <c r="I81" s="83">
        <v>142188</v>
      </c>
      <c r="J81" s="83"/>
      <c r="K81" s="83"/>
      <c r="L81" s="83"/>
      <c r="M81" s="83"/>
    </row>
    <row r="82" spans="1:13" s="8" customFormat="1" x14ac:dyDescent="0.25">
      <c r="A82" s="84"/>
      <c r="B82" s="85"/>
      <c r="C82" s="85" t="s">
        <v>669</v>
      </c>
      <c r="D82" s="79" t="s">
        <v>664</v>
      </c>
      <c r="E82" s="80"/>
      <c r="F82" s="81"/>
      <c r="G82" s="82"/>
      <c r="H82" s="82"/>
      <c r="I82" s="83">
        <v>1328891</v>
      </c>
      <c r="J82" s="83"/>
      <c r="K82" s="83"/>
      <c r="L82" s="83"/>
      <c r="M82" s="83"/>
    </row>
    <row r="83" spans="1:13" s="8" customFormat="1" x14ac:dyDescent="0.25">
      <c r="A83" s="84"/>
      <c r="B83" s="85"/>
      <c r="C83" s="85" t="s">
        <v>670</v>
      </c>
      <c r="D83" s="79" t="s">
        <v>664</v>
      </c>
      <c r="E83" s="80"/>
      <c r="F83" s="81"/>
      <c r="G83" s="82"/>
      <c r="H83" s="82"/>
      <c r="I83" s="83">
        <v>1622745</v>
      </c>
      <c r="J83" s="83"/>
      <c r="K83" s="83"/>
      <c r="L83" s="83"/>
      <c r="M83" s="83"/>
    </row>
    <row r="84" spans="1:13" s="8" customFormat="1" x14ac:dyDescent="0.25">
      <c r="A84" s="78"/>
      <c r="B84" s="267" t="s">
        <v>671</v>
      </c>
      <c r="C84" s="268"/>
      <c r="D84" s="79" t="s">
        <v>664</v>
      </c>
      <c r="E84" s="80"/>
      <c r="F84" s="81"/>
      <c r="G84" s="82"/>
      <c r="H84" s="82"/>
      <c r="I84" s="83">
        <v>21907284</v>
      </c>
      <c r="J84" s="83"/>
      <c r="K84" s="83"/>
      <c r="L84" s="83"/>
      <c r="M84" s="83"/>
    </row>
    <row r="85" spans="1:13" s="8" customFormat="1" x14ac:dyDescent="0.25">
      <c r="A85" s="84"/>
      <c r="B85" s="85"/>
      <c r="C85" s="85" t="s">
        <v>548</v>
      </c>
      <c r="D85" s="79" t="s">
        <v>672</v>
      </c>
      <c r="E85" s="80"/>
      <c r="F85" s="81"/>
      <c r="G85" s="82"/>
      <c r="H85" s="82"/>
      <c r="I85" s="83"/>
      <c r="J85" s="83"/>
      <c r="K85" s="83"/>
      <c r="L85" s="83"/>
      <c r="M85" s="83">
        <v>534</v>
      </c>
    </row>
    <row r="86" spans="1:13" s="8" customFormat="1" x14ac:dyDescent="0.25">
      <c r="A86" s="84"/>
      <c r="B86" s="85"/>
      <c r="C86" s="85" t="s">
        <v>546</v>
      </c>
      <c r="D86" s="79" t="s">
        <v>664</v>
      </c>
      <c r="E86" s="80"/>
      <c r="F86" s="81"/>
      <c r="G86" s="82"/>
      <c r="H86" s="82"/>
      <c r="I86" s="83"/>
      <c r="J86" s="83">
        <v>1282879</v>
      </c>
      <c r="K86" s="83"/>
      <c r="L86" s="83"/>
      <c r="M86" s="83"/>
    </row>
    <row r="87" spans="1:13" s="8" customFormat="1" x14ac:dyDescent="0.25">
      <c r="A87" s="78"/>
      <c r="B87" s="86"/>
      <c r="C87" s="85" t="s">
        <v>805</v>
      </c>
      <c r="D87" s="79" t="s">
        <v>664</v>
      </c>
      <c r="E87" s="80"/>
      <c r="F87" s="81"/>
      <c r="G87" s="82"/>
      <c r="H87" s="82"/>
      <c r="I87" s="83">
        <v>21907284</v>
      </c>
      <c r="J87" s="83"/>
      <c r="K87" s="83"/>
      <c r="L87" s="83"/>
      <c r="M87" s="83"/>
    </row>
    <row r="88" spans="1:13" s="8" customFormat="1" x14ac:dyDescent="0.25">
      <c r="A88" s="84"/>
      <c r="B88" s="85"/>
      <c r="C88" s="85" t="s">
        <v>548</v>
      </c>
      <c r="D88" s="79" t="s">
        <v>672</v>
      </c>
      <c r="E88" s="80"/>
      <c r="F88" s="81"/>
      <c r="G88" s="82"/>
      <c r="H88" s="82"/>
      <c r="I88" s="83"/>
      <c r="J88" s="83"/>
      <c r="K88" s="83"/>
      <c r="L88" s="83"/>
      <c r="M88" s="83">
        <v>534</v>
      </c>
    </row>
    <row r="89" spans="1:13" s="8" customFormat="1" ht="13.5" thickBot="1" x14ac:dyDescent="0.3">
      <c r="A89" s="84"/>
      <c r="B89" s="85"/>
      <c r="C89" s="85" t="s">
        <v>546</v>
      </c>
      <c r="D89" s="79" t="s">
        <v>664</v>
      </c>
      <c r="E89" s="80"/>
      <c r="F89" s="81"/>
      <c r="G89" s="82"/>
      <c r="H89" s="82"/>
      <c r="I89" s="83"/>
      <c r="J89" s="83">
        <v>1282879</v>
      </c>
      <c r="K89" s="83"/>
      <c r="L89" s="83"/>
      <c r="M89" s="83"/>
    </row>
    <row r="90" spans="1:13" s="8" customFormat="1" ht="13.5" thickTop="1" x14ac:dyDescent="0.2">
      <c r="A90" s="62"/>
      <c r="B90" s="63"/>
      <c r="C90" s="64" t="s">
        <v>912</v>
      </c>
      <c r="D90" s="65" t="s">
        <v>664</v>
      </c>
      <c r="E90" s="66"/>
      <c r="F90" s="67"/>
      <c r="G90" s="68"/>
      <c r="H90" s="68"/>
      <c r="I90" s="69"/>
      <c r="J90" s="69"/>
      <c r="K90" s="69"/>
      <c r="L90" s="69"/>
      <c r="M90" s="70">
        <v>25871994</v>
      </c>
    </row>
    <row r="91" spans="1:13" s="8" customFormat="1" x14ac:dyDescent="0.25">
      <c r="A91" s="71"/>
      <c r="B91" s="72"/>
      <c r="C91" s="73" t="s">
        <v>577</v>
      </c>
      <c r="D91" s="74"/>
      <c r="E91" s="75"/>
      <c r="F91" s="76"/>
      <c r="G91" s="76"/>
      <c r="H91" s="76"/>
      <c r="I91" s="77"/>
      <c r="J91" s="77"/>
      <c r="K91" s="77"/>
      <c r="L91" s="77"/>
      <c r="M91" s="77"/>
    </row>
    <row r="92" spans="1:13" s="8" customFormat="1" x14ac:dyDescent="0.25">
      <c r="A92" s="78"/>
      <c r="B92" s="86"/>
      <c r="C92" s="85" t="s">
        <v>913</v>
      </c>
      <c r="D92" s="79" t="s">
        <v>664</v>
      </c>
      <c r="E92" s="80"/>
      <c r="F92" s="81"/>
      <c r="G92" s="82"/>
      <c r="H92" s="82"/>
      <c r="I92" s="83">
        <v>930178</v>
      </c>
      <c r="J92" s="83"/>
      <c r="K92" s="83"/>
      <c r="L92" s="83"/>
      <c r="M92" s="83"/>
    </row>
    <row r="93" spans="1:13" s="8" customFormat="1" x14ac:dyDescent="0.25">
      <c r="A93" s="78"/>
      <c r="B93" s="86"/>
      <c r="C93" s="85" t="s">
        <v>914</v>
      </c>
      <c r="D93" s="79" t="s">
        <v>664</v>
      </c>
      <c r="E93" s="80"/>
      <c r="F93" s="81"/>
      <c r="G93" s="82"/>
      <c r="H93" s="82"/>
      <c r="I93" s="83"/>
      <c r="J93" s="83">
        <v>4357328</v>
      </c>
      <c r="K93" s="83"/>
      <c r="L93" s="83"/>
      <c r="M93" s="83"/>
    </row>
    <row r="94" spans="1:13" s="8" customFormat="1" x14ac:dyDescent="0.25">
      <c r="A94" s="78"/>
      <c r="B94" s="86"/>
      <c r="C94" s="85" t="s">
        <v>915</v>
      </c>
      <c r="D94" s="79" t="s">
        <v>664</v>
      </c>
      <c r="E94" s="80"/>
      <c r="F94" s="81"/>
      <c r="G94" s="82"/>
      <c r="H94" s="82"/>
      <c r="I94" s="83"/>
      <c r="J94" s="83">
        <v>1377602</v>
      </c>
      <c r="K94" s="83"/>
      <c r="L94" s="83"/>
      <c r="M94" s="83"/>
    </row>
    <row r="95" spans="1:13" s="8" customFormat="1" x14ac:dyDescent="0.25">
      <c r="A95" s="78"/>
      <c r="B95" s="86"/>
      <c r="C95" s="85" t="s">
        <v>916</v>
      </c>
      <c r="D95" s="79" t="s">
        <v>664</v>
      </c>
      <c r="E95" s="80"/>
      <c r="F95" s="81"/>
      <c r="G95" s="82"/>
      <c r="H95" s="82"/>
      <c r="I95" s="83"/>
      <c r="J95" s="83"/>
      <c r="K95" s="83">
        <v>15881446</v>
      </c>
      <c r="L95" s="83"/>
      <c r="M95" s="83"/>
    </row>
    <row r="96" spans="1:13" s="8" customFormat="1" x14ac:dyDescent="0.25">
      <c r="A96" s="78"/>
      <c r="B96" s="86"/>
      <c r="C96" s="85" t="s">
        <v>917</v>
      </c>
      <c r="D96" s="79" t="s">
        <v>664</v>
      </c>
      <c r="E96" s="80"/>
      <c r="F96" s="81"/>
      <c r="G96" s="82"/>
      <c r="H96" s="82"/>
      <c r="I96" s="83">
        <v>719790</v>
      </c>
      <c r="J96" s="83"/>
      <c r="K96" s="83"/>
      <c r="L96" s="83"/>
      <c r="M96" s="83"/>
    </row>
    <row r="97" spans="1:13" s="8" customFormat="1" x14ac:dyDescent="0.25">
      <c r="A97" s="78"/>
      <c r="B97" s="86"/>
      <c r="C97" s="85" t="s">
        <v>918</v>
      </c>
      <c r="D97" s="79" t="s">
        <v>664</v>
      </c>
      <c r="E97" s="80"/>
      <c r="F97" s="81"/>
      <c r="G97" s="82"/>
      <c r="H97" s="82"/>
      <c r="I97" s="83"/>
      <c r="J97" s="83"/>
      <c r="K97" s="83"/>
      <c r="L97" s="83">
        <v>2066821</v>
      </c>
      <c r="M97" s="83"/>
    </row>
    <row r="98" spans="1:13" s="8" customFormat="1" x14ac:dyDescent="0.25">
      <c r="A98" s="78"/>
      <c r="B98" s="86"/>
      <c r="C98" s="85" t="s">
        <v>919</v>
      </c>
      <c r="D98" s="79" t="s">
        <v>664</v>
      </c>
      <c r="E98" s="80"/>
      <c r="F98" s="81"/>
      <c r="G98" s="82"/>
      <c r="H98" s="82"/>
      <c r="I98" s="83"/>
      <c r="J98" s="83"/>
      <c r="K98" s="83"/>
      <c r="L98" s="83">
        <v>1916429</v>
      </c>
      <c r="M98" s="83"/>
    </row>
    <row r="99" spans="1:13" s="8" customFormat="1" x14ac:dyDescent="0.25">
      <c r="A99" s="269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</row>
    <row r="100" spans="1:13" s="8" customFormat="1" x14ac:dyDescent="0.2">
      <c r="A100" s="87"/>
      <c r="B100" s="265" t="s">
        <v>920</v>
      </c>
      <c r="C100" s="265"/>
      <c r="D100" s="265"/>
      <c r="E100" s="88"/>
      <c r="F100" s="266" t="s">
        <v>921</v>
      </c>
      <c r="G100" s="266"/>
      <c r="H100" s="266"/>
      <c r="I100" s="266"/>
      <c r="J100" s="266"/>
      <c r="K100" s="266"/>
      <c r="L100" s="266"/>
      <c r="M100" s="266"/>
    </row>
    <row r="101" spans="1:13" s="8" customFormat="1" x14ac:dyDescent="0.25">
      <c r="A101" s="269"/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</row>
    <row r="102" spans="1:13" s="8" customFormat="1" x14ac:dyDescent="0.2">
      <c r="A102" s="87"/>
      <c r="B102" s="265" t="s">
        <v>922</v>
      </c>
      <c r="C102" s="265"/>
      <c r="D102" s="265"/>
      <c r="E102" s="88"/>
      <c r="F102" s="266" t="s">
        <v>923</v>
      </c>
      <c r="G102" s="266"/>
      <c r="H102" s="266"/>
      <c r="I102" s="266"/>
      <c r="J102" s="266"/>
      <c r="K102" s="266"/>
      <c r="L102" s="266"/>
      <c r="M102" s="266"/>
    </row>
  </sheetData>
  <mergeCells count="42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B80:C80"/>
    <mergeCell ref="A24:M24"/>
    <mergeCell ref="A25:M25"/>
    <mergeCell ref="B34:C34"/>
    <mergeCell ref="B35:C35"/>
    <mergeCell ref="B36:C36"/>
    <mergeCell ref="B39:C39"/>
    <mergeCell ref="A45:M45"/>
    <mergeCell ref="A46:M46"/>
    <mergeCell ref="B77:C77"/>
    <mergeCell ref="B78:C78"/>
    <mergeCell ref="B79:C79"/>
    <mergeCell ref="B102:D102"/>
    <mergeCell ref="F102:M102"/>
    <mergeCell ref="B81:C81"/>
    <mergeCell ref="B84:C84"/>
    <mergeCell ref="A99:M99"/>
    <mergeCell ref="B100:D100"/>
    <mergeCell ref="F100:M100"/>
    <mergeCell ref="A101:M101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2023.1)&amp;C&amp;P&amp;R40542090</oddHeader>
    <oddFooter>&amp;CСтраниц -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2591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2992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3096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2993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2994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3097</v>
      </c>
      <c r="C18" s="101" t="s">
        <v>3018</v>
      </c>
      <c r="D18" s="100" t="s">
        <v>672</v>
      </c>
      <c r="E18" s="102">
        <v>271.44575500000002</v>
      </c>
      <c r="F18" s="103">
        <v>1747</v>
      </c>
      <c r="G18" s="103">
        <v>474215.73</v>
      </c>
    </row>
    <row r="19" spans="1:7" ht="25.5" x14ac:dyDescent="0.2">
      <c r="A19" s="99" t="s">
        <v>5</v>
      </c>
      <c r="B19" s="100" t="s">
        <v>3098</v>
      </c>
      <c r="C19" s="101" t="s">
        <v>3033</v>
      </c>
      <c r="D19" s="100" t="s">
        <v>672</v>
      </c>
      <c r="E19" s="102">
        <v>102.8925</v>
      </c>
      <c r="F19" s="103">
        <v>1811</v>
      </c>
      <c r="G19" s="103">
        <v>186338.32</v>
      </c>
    </row>
    <row r="20" spans="1:7" ht="25.5" x14ac:dyDescent="0.2">
      <c r="A20" s="99" t="s">
        <v>7</v>
      </c>
      <c r="B20" s="100" t="s">
        <v>3099</v>
      </c>
      <c r="C20" s="101" t="s">
        <v>3043</v>
      </c>
      <c r="D20" s="100" t="s">
        <v>672</v>
      </c>
      <c r="E20" s="102">
        <v>86.671800000000005</v>
      </c>
      <c r="F20" s="103">
        <v>1938</v>
      </c>
      <c r="G20" s="103">
        <v>167969.95</v>
      </c>
    </row>
    <row r="21" spans="1:7" ht="25.5" x14ac:dyDescent="0.2">
      <c r="A21" s="99" t="s">
        <v>9</v>
      </c>
      <c r="B21" s="100" t="s">
        <v>3100</v>
      </c>
      <c r="C21" s="101" t="s">
        <v>3041</v>
      </c>
      <c r="D21" s="100" t="s">
        <v>672</v>
      </c>
      <c r="E21" s="102">
        <v>35.588700000000003</v>
      </c>
      <c r="F21" s="103">
        <v>2167</v>
      </c>
      <c r="G21" s="103">
        <v>77120.710000000006</v>
      </c>
    </row>
    <row r="22" spans="1:7" ht="25.5" x14ac:dyDescent="0.2">
      <c r="A22" s="99" t="s">
        <v>11</v>
      </c>
      <c r="B22" s="100" t="s">
        <v>977</v>
      </c>
      <c r="C22" s="101" t="s">
        <v>978</v>
      </c>
      <c r="D22" s="100" t="s">
        <v>672</v>
      </c>
      <c r="E22" s="102">
        <v>8.9420000000000002</v>
      </c>
      <c r="F22" s="103">
        <v>1652</v>
      </c>
      <c r="G22" s="103">
        <v>14772.18</v>
      </c>
    </row>
    <row r="23" spans="1:7" ht="25.5" x14ac:dyDescent="0.2">
      <c r="A23" s="99" t="s">
        <v>13</v>
      </c>
      <c r="B23" s="100" t="s">
        <v>3101</v>
      </c>
      <c r="C23" s="101" t="s">
        <v>3038</v>
      </c>
      <c r="D23" s="100" t="s">
        <v>672</v>
      </c>
      <c r="E23" s="102">
        <v>4.8153689999999996</v>
      </c>
      <c r="F23" s="103">
        <v>2051</v>
      </c>
      <c r="G23" s="103">
        <v>9876.32</v>
      </c>
    </row>
    <row r="24" spans="1:7" x14ac:dyDescent="0.2">
      <c r="A24" s="104"/>
      <c r="B24" s="105"/>
      <c r="C24" s="106" t="s">
        <v>1001</v>
      </c>
      <c r="D24" s="107" t="s">
        <v>931</v>
      </c>
      <c r="E24" s="107"/>
      <c r="F24" s="107"/>
      <c r="G24" s="108">
        <v>930178</v>
      </c>
    </row>
    <row r="25" spans="1:7" x14ac:dyDescent="0.2">
      <c r="A25" s="104"/>
      <c r="B25" s="105"/>
      <c r="C25" s="106" t="s">
        <v>1002</v>
      </c>
      <c r="D25" s="107" t="s">
        <v>672</v>
      </c>
      <c r="E25" s="107">
        <v>510.35610000000003</v>
      </c>
      <c r="F25" s="107"/>
      <c r="G25" s="108"/>
    </row>
    <row r="26" spans="1:7" x14ac:dyDescent="0.2">
      <c r="A26" s="109"/>
      <c r="B26" s="110"/>
      <c r="C26" s="111"/>
      <c r="D26" s="112"/>
      <c r="E26" s="113"/>
      <c r="F26" s="114"/>
      <c r="G26" s="115"/>
    </row>
    <row r="27" spans="1:7" ht="14.25" x14ac:dyDescent="0.2">
      <c r="A27" s="96"/>
      <c r="B27" s="97"/>
      <c r="C27" s="98" t="s">
        <v>1003</v>
      </c>
      <c r="D27" s="314"/>
      <c r="E27" s="314"/>
      <c r="F27" s="314"/>
      <c r="G27" s="315"/>
    </row>
    <row r="28" spans="1:7" ht="22.5" x14ac:dyDescent="0.2">
      <c r="A28" s="99" t="s">
        <v>3</v>
      </c>
      <c r="B28" s="100" t="s">
        <v>1004</v>
      </c>
      <c r="C28" s="101" t="s">
        <v>1005</v>
      </c>
      <c r="D28" s="100" t="s">
        <v>1006</v>
      </c>
      <c r="E28" s="102">
        <v>447.90811600000001</v>
      </c>
      <c r="F28" s="103">
        <v>3075.64</v>
      </c>
      <c r="G28" s="103" t="s">
        <v>3102</v>
      </c>
    </row>
    <row r="29" spans="1:7" x14ac:dyDescent="0.2">
      <c r="A29" s="104"/>
      <c r="B29" s="105"/>
      <c r="C29" s="106" t="s">
        <v>1008</v>
      </c>
      <c r="D29" s="107" t="s">
        <v>931</v>
      </c>
      <c r="E29" s="107"/>
      <c r="F29" s="107"/>
      <c r="G29" s="108">
        <v>930178</v>
      </c>
    </row>
    <row r="30" spans="1:7" x14ac:dyDescent="0.2">
      <c r="A30" s="109"/>
      <c r="B30" s="110"/>
      <c r="C30" s="111"/>
      <c r="D30" s="112"/>
      <c r="E30" s="113"/>
      <c r="F30" s="114"/>
      <c r="G30" s="115"/>
    </row>
    <row r="31" spans="1:7" ht="14.25" x14ac:dyDescent="0.2">
      <c r="A31" s="96"/>
      <c r="B31" s="97"/>
      <c r="C31" s="98" t="s">
        <v>1009</v>
      </c>
      <c r="D31" s="314"/>
      <c r="E31" s="314"/>
      <c r="F31" s="314"/>
      <c r="G31" s="315"/>
    </row>
    <row r="32" spans="1:7" ht="28.5" x14ac:dyDescent="0.2">
      <c r="A32" s="99" t="s">
        <v>3</v>
      </c>
      <c r="B32" s="100" t="s">
        <v>3103</v>
      </c>
      <c r="C32" s="101" t="s">
        <v>3104</v>
      </c>
      <c r="D32" s="100" t="s">
        <v>1013</v>
      </c>
      <c r="E32" s="102">
        <v>154.37855300000001</v>
      </c>
      <c r="F32" s="103">
        <v>11070</v>
      </c>
      <c r="G32" s="103">
        <v>1708970.58</v>
      </c>
    </row>
    <row r="33" spans="1:7" outlineLevel="2" x14ac:dyDescent="0.2">
      <c r="A33" s="117"/>
      <c r="B33" s="118"/>
      <c r="C33" s="119" t="s">
        <v>1018</v>
      </c>
      <c r="D33" s="120" t="s">
        <v>1006</v>
      </c>
      <c r="E33" s="121">
        <v>154.37855300000001</v>
      </c>
      <c r="F33" s="121">
        <v>3368</v>
      </c>
      <c r="G33" s="121">
        <v>519946.97</v>
      </c>
    </row>
    <row r="34" spans="1:7" ht="22.5" x14ac:dyDescent="0.2">
      <c r="A34" s="99" t="s">
        <v>5</v>
      </c>
      <c r="B34" s="100" t="s">
        <v>3105</v>
      </c>
      <c r="C34" s="101" t="s">
        <v>3034</v>
      </c>
      <c r="D34" s="100" t="s">
        <v>1013</v>
      </c>
      <c r="E34" s="102">
        <v>61.741310400000003</v>
      </c>
      <c r="F34" s="103">
        <v>10686</v>
      </c>
      <c r="G34" s="103">
        <v>659767.64</v>
      </c>
    </row>
    <row r="35" spans="1:7" outlineLevel="2" x14ac:dyDescent="0.2">
      <c r="A35" s="117"/>
      <c r="B35" s="118"/>
      <c r="C35" s="119" t="s">
        <v>1018</v>
      </c>
      <c r="D35" s="120" t="s">
        <v>1006</v>
      </c>
      <c r="E35" s="121">
        <v>61.741310400000003</v>
      </c>
      <c r="F35" s="121">
        <v>3368</v>
      </c>
      <c r="G35" s="121">
        <v>207944.73</v>
      </c>
    </row>
    <row r="36" spans="1:7" ht="22.5" x14ac:dyDescent="0.2">
      <c r="A36" s="99" t="s">
        <v>7</v>
      </c>
      <c r="B36" s="100" t="s">
        <v>3106</v>
      </c>
      <c r="C36" s="101" t="s">
        <v>3029</v>
      </c>
      <c r="D36" s="100" t="s">
        <v>1013</v>
      </c>
      <c r="E36" s="102">
        <v>28.70035459</v>
      </c>
      <c r="F36" s="103">
        <v>14437</v>
      </c>
      <c r="G36" s="103">
        <v>414347.02</v>
      </c>
    </row>
    <row r="37" spans="1:7" outlineLevel="2" x14ac:dyDescent="0.2">
      <c r="A37" s="117"/>
      <c r="B37" s="118"/>
      <c r="C37" s="119" t="s">
        <v>1018</v>
      </c>
      <c r="D37" s="120" t="s">
        <v>1006</v>
      </c>
      <c r="E37" s="121">
        <v>28.70035459</v>
      </c>
      <c r="F37" s="121">
        <v>3368</v>
      </c>
      <c r="G37" s="121">
        <v>96662.79</v>
      </c>
    </row>
    <row r="38" spans="1:7" ht="25.5" x14ac:dyDescent="0.2">
      <c r="A38" s="99" t="s">
        <v>9</v>
      </c>
      <c r="B38" s="100" t="s">
        <v>1029</v>
      </c>
      <c r="C38" s="101" t="s">
        <v>1030</v>
      </c>
      <c r="D38" s="100" t="s">
        <v>1013</v>
      </c>
      <c r="E38" s="102">
        <v>34.29994232</v>
      </c>
      <c r="F38" s="103">
        <v>9805</v>
      </c>
      <c r="G38" s="103">
        <v>336310.93</v>
      </c>
    </row>
    <row r="39" spans="1:7" outlineLevel="2" x14ac:dyDescent="0.2">
      <c r="A39" s="117"/>
      <c r="B39" s="118"/>
      <c r="C39" s="119" t="s">
        <v>1018</v>
      </c>
      <c r="D39" s="120" t="s">
        <v>1006</v>
      </c>
      <c r="E39" s="121">
        <v>34.29994232</v>
      </c>
      <c r="F39" s="121">
        <v>3368</v>
      </c>
      <c r="G39" s="121">
        <v>115522.21</v>
      </c>
    </row>
    <row r="40" spans="1:7" ht="22.5" x14ac:dyDescent="0.2">
      <c r="A40" s="99" t="s">
        <v>11</v>
      </c>
      <c r="B40" s="100" t="s">
        <v>3107</v>
      </c>
      <c r="C40" s="101" t="s">
        <v>3044</v>
      </c>
      <c r="D40" s="100" t="s">
        <v>1013</v>
      </c>
      <c r="E40" s="102">
        <v>4.55264208</v>
      </c>
      <c r="F40" s="103">
        <v>36435</v>
      </c>
      <c r="G40" s="103">
        <v>165875.51</v>
      </c>
    </row>
    <row r="41" spans="1:7" outlineLevel="2" x14ac:dyDescent="0.2">
      <c r="A41" s="117"/>
      <c r="B41" s="118"/>
      <c r="C41" s="119" t="s">
        <v>1014</v>
      </c>
      <c r="D41" s="120" t="s">
        <v>1006</v>
      </c>
      <c r="E41" s="121">
        <v>9.1052841600000001</v>
      </c>
      <c r="F41" s="121">
        <v>3093</v>
      </c>
      <c r="G41" s="121">
        <v>28162.639999999999</v>
      </c>
    </row>
    <row r="42" spans="1:7" ht="22.5" x14ac:dyDescent="0.2">
      <c r="A42" s="99" t="s">
        <v>13</v>
      </c>
      <c r="B42" s="100" t="s">
        <v>1073</v>
      </c>
      <c r="C42" s="101" t="s">
        <v>1074</v>
      </c>
      <c r="D42" s="100" t="s">
        <v>1013</v>
      </c>
      <c r="E42" s="102">
        <v>19.644962400000001</v>
      </c>
      <c r="F42" s="103">
        <v>8199</v>
      </c>
      <c r="G42" s="103">
        <v>161069.04999999999</v>
      </c>
    </row>
    <row r="43" spans="1:7" outlineLevel="2" x14ac:dyDescent="0.2">
      <c r="A43" s="117"/>
      <c r="B43" s="118"/>
      <c r="C43" s="119" t="s">
        <v>1018</v>
      </c>
      <c r="D43" s="120" t="s">
        <v>1006</v>
      </c>
      <c r="E43" s="121">
        <v>19.644962400000001</v>
      </c>
      <c r="F43" s="121">
        <v>2818</v>
      </c>
      <c r="G43" s="121">
        <v>55359.5</v>
      </c>
    </row>
    <row r="44" spans="1:7" ht="22.5" x14ac:dyDescent="0.2">
      <c r="A44" s="99" t="s">
        <v>15</v>
      </c>
      <c r="B44" s="100" t="s">
        <v>3108</v>
      </c>
      <c r="C44" s="101" t="s">
        <v>3019</v>
      </c>
      <c r="D44" s="100" t="s">
        <v>1013</v>
      </c>
      <c r="E44" s="102">
        <v>30.0631919</v>
      </c>
      <c r="F44" s="103">
        <v>5156</v>
      </c>
      <c r="G44" s="103">
        <v>155005.82</v>
      </c>
    </row>
    <row r="45" spans="1:7" outlineLevel="2" x14ac:dyDescent="0.2">
      <c r="A45" s="117"/>
      <c r="B45" s="118"/>
      <c r="C45" s="119" t="s">
        <v>1018</v>
      </c>
      <c r="D45" s="120" t="s">
        <v>1006</v>
      </c>
      <c r="E45" s="121">
        <v>30.0631919</v>
      </c>
      <c r="F45" s="121">
        <v>2358</v>
      </c>
      <c r="G45" s="121">
        <v>70889.009999999995</v>
      </c>
    </row>
    <row r="46" spans="1:7" ht="22.5" x14ac:dyDescent="0.2">
      <c r="A46" s="99" t="s">
        <v>17</v>
      </c>
      <c r="B46" s="100" t="s">
        <v>1021</v>
      </c>
      <c r="C46" s="101" t="s">
        <v>1022</v>
      </c>
      <c r="D46" s="100" t="s">
        <v>1013</v>
      </c>
      <c r="E46" s="102">
        <v>17.390469100000001</v>
      </c>
      <c r="F46" s="103">
        <v>7831</v>
      </c>
      <c r="G46" s="103">
        <v>136184.76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17.390469100000001</v>
      </c>
      <c r="F47" s="121">
        <v>2358</v>
      </c>
      <c r="G47" s="121">
        <v>41006.730000000003</v>
      </c>
    </row>
    <row r="48" spans="1:7" ht="28.5" x14ac:dyDescent="0.2">
      <c r="A48" s="99" t="s">
        <v>19</v>
      </c>
      <c r="B48" s="100" t="s">
        <v>3109</v>
      </c>
      <c r="C48" s="101" t="s">
        <v>3110</v>
      </c>
      <c r="D48" s="100" t="s">
        <v>1013</v>
      </c>
      <c r="E48" s="102">
        <v>26.244354009999999</v>
      </c>
      <c r="F48" s="103">
        <v>4463</v>
      </c>
      <c r="G48" s="103">
        <v>117128.55</v>
      </c>
    </row>
    <row r="49" spans="1:7" outlineLevel="2" x14ac:dyDescent="0.2">
      <c r="A49" s="117"/>
      <c r="B49" s="118"/>
      <c r="C49" s="119" t="s">
        <v>1018</v>
      </c>
      <c r="D49" s="120" t="s">
        <v>1006</v>
      </c>
      <c r="E49" s="121">
        <v>26.244354009999999</v>
      </c>
      <c r="F49" s="121">
        <v>2358</v>
      </c>
      <c r="G49" s="121">
        <v>61884.19</v>
      </c>
    </row>
    <row r="50" spans="1:7" ht="28.5" x14ac:dyDescent="0.2">
      <c r="A50" s="99" t="s">
        <v>21</v>
      </c>
      <c r="B50" s="100" t="s">
        <v>1023</v>
      </c>
      <c r="C50" s="101" t="s">
        <v>1024</v>
      </c>
      <c r="D50" s="100" t="s">
        <v>1013</v>
      </c>
      <c r="E50" s="102">
        <v>18.186817600000001</v>
      </c>
      <c r="F50" s="103">
        <v>6334</v>
      </c>
      <c r="G50" s="103">
        <v>115195.3</v>
      </c>
    </row>
    <row r="51" spans="1:7" outlineLevel="2" x14ac:dyDescent="0.2">
      <c r="A51" s="117"/>
      <c r="B51" s="118"/>
      <c r="C51" s="119" t="s">
        <v>1018</v>
      </c>
      <c r="D51" s="120" t="s">
        <v>1006</v>
      </c>
      <c r="E51" s="121">
        <v>18.186817600000001</v>
      </c>
      <c r="F51" s="121">
        <v>2818</v>
      </c>
      <c r="G51" s="121">
        <v>51250.45</v>
      </c>
    </row>
    <row r="52" spans="1:7" ht="25.5" x14ac:dyDescent="0.2">
      <c r="A52" s="99" t="s">
        <v>23</v>
      </c>
      <c r="B52" s="100" t="s">
        <v>3111</v>
      </c>
      <c r="C52" s="101" t="s">
        <v>3030</v>
      </c>
      <c r="D52" s="100" t="s">
        <v>1013</v>
      </c>
      <c r="E52" s="102">
        <v>7.4058390000000003</v>
      </c>
      <c r="F52" s="103">
        <v>15016</v>
      </c>
      <c r="G52" s="103">
        <v>111206.08</v>
      </c>
    </row>
    <row r="53" spans="1:7" outlineLevel="2" x14ac:dyDescent="0.2">
      <c r="A53" s="117"/>
      <c r="B53" s="118"/>
      <c r="C53" s="119" t="s">
        <v>1018</v>
      </c>
      <c r="D53" s="120" t="s">
        <v>1006</v>
      </c>
      <c r="E53" s="121">
        <v>7.4058390000000003</v>
      </c>
      <c r="F53" s="121">
        <v>3368</v>
      </c>
      <c r="G53" s="121">
        <v>24942.87</v>
      </c>
    </row>
    <row r="54" spans="1:7" ht="22.5" x14ac:dyDescent="0.2">
      <c r="A54" s="99" t="s">
        <v>25</v>
      </c>
      <c r="B54" s="100" t="s">
        <v>3112</v>
      </c>
      <c r="C54" s="101" t="s">
        <v>3031</v>
      </c>
      <c r="D54" s="100" t="s">
        <v>1013</v>
      </c>
      <c r="E54" s="102">
        <v>12.061383259999999</v>
      </c>
      <c r="F54" s="103">
        <v>8468</v>
      </c>
      <c r="G54" s="103">
        <v>102135.79</v>
      </c>
    </row>
    <row r="55" spans="1:7" outlineLevel="2" x14ac:dyDescent="0.2">
      <c r="A55" s="117"/>
      <c r="B55" s="118"/>
      <c r="C55" s="119" t="s">
        <v>1018</v>
      </c>
      <c r="D55" s="120" t="s">
        <v>1006</v>
      </c>
      <c r="E55" s="121">
        <v>12.061383259999999</v>
      </c>
      <c r="F55" s="121">
        <v>2358</v>
      </c>
      <c r="G55" s="121">
        <v>28440.74</v>
      </c>
    </row>
    <row r="56" spans="1:7" ht="22.5" x14ac:dyDescent="0.2">
      <c r="A56" s="99" t="s">
        <v>27</v>
      </c>
      <c r="B56" s="100" t="s">
        <v>3113</v>
      </c>
      <c r="C56" s="101" t="s">
        <v>3039</v>
      </c>
      <c r="D56" s="100" t="s">
        <v>1013</v>
      </c>
      <c r="E56" s="102">
        <v>2.6193283200000002</v>
      </c>
      <c r="F56" s="103">
        <v>15656</v>
      </c>
      <c r="G56" s="103">
        <v>41008.199999999997</v>
      </c>
    </row>
    <row r="57" spans="1:7" outlineLevel="2" x14ac:dyDescent="0.2">
      <c r="A57" s="117"/>
      <c r="B57" s="118"/>
      <c r="C57" s="119" t="s">
        <v>1014</v>
      </c>
      <c r="D57" s="120" t="s">
        <v>1006</v>
      </c>
      <c r="E57" s="121">
        <v>5.2386566400000003</v>
      </c>
      <c r="F57" s="121">
        <v>2588</v>
      </c>
      <c r="G57" s="121">
        <v>13557.64</v>
      </c>
    </row>
    <row r="58" spans="1:7" ht="25.5" x14ac:dyDescent="0.2">
      <c r="A58" s="99" t="s">
        <v>29</v>
      </c>
      <c r="B58" s="100" t="s">
        <v>1042</v>
      </c>
      <c r="C58" s="101" t="s">
        <v>1043</v>
      </c>
      <c r="D58" s="100" t="s">
        <v>1013</v>
      </c>
      <c r="E58" s="102">
        <v>3.8843504000000002</v>
      </c>
      <c r="F58" s="103">
        <v>6755</v>
      </c>
      <c r="G58" s="103">
        <v>26238.79</v>
      </c>
    </row>
    <row r="59" spans="1:7" outlineLevel="2" x14ac:dyDescent="0.2">
      <c r="A59" s="117"/>
      <c r="B59" s="118"/>
      <c r="C59" s="119" t="s">
        <v>1018</v>
      </c>
      <c r="D59" s="120" t="s">
        <v>1006</v>
      </c>
      <c r="E59" s="121">
        <v>3.8843504000000002</v>
      </c>
      <c r="F59" s="121">
        <v>2358</v>
      </c>
      <c r="G59" s="121">
        <v>9159.2999999999993</v>
      </c>
    </row>
    <row r="60" spans="1:7" ht="22.5" x14ac:dyDescent="0.2">
      <c r="A60" s="99" t="s">
        <v>31</v>
      </c>
      <c r="B60" s="100" t="s">
        <v>3114</v>
      </c>
      <c r="C60" s="101" t="s">
        <v>3045</v>
      </c>
      <c r="D60" s="100" t="s">
        <v>1013</v>
      </c>
      <c r="E60" s="102">
        <v>4.55264208</v>
      </c>
      <c r="F60" s="103">
        <v>5509</v>
      </c>
      <c r="G60" s="103">
        <v>25080.51</v>
      </c>
    </row>
    <row r="61" spans="1:7" outlineLevel="2" x14ac:dyDescent="0.2">
      <c r="A61" s="117"/>
      <c r="B61" s="118"/>
      <c r="C61" s="119" t="s">
        <v>1018</v>
      </c>
      <c r="D61" s="120" t="s">
        <v>1006</v>
      </c>
      <c r="E61" s="121">
        <v>4.55264208</v>
      </c>
      <c r="F61" s="121">
        <v>2818</v>
      </c>
      <c r="G61" s="121">
        <v>12829.35</v>
      </c>
    </row>
    <row r="62" spans="1:7" ht="22.5" x14ac:dyDescent="0.2">
      <c r="A62" s="99" t="s">
        <v>33</v>
      </c>
      <c r="B62" s="100" t="s">
        <v>3115</v>
      </c>
      <c r="C62" s="101" t="s">
        <v>3046</v>
      </c>
      <c r="D62" s="100" t="s">
        <v>1013</v>
      </c>
      <c r="E62" s="102">
        <v>4.55264208</v>
      </c>
      <c r="F62" s="103">
        <v>5305</v>
      </c>
      <c r="G62" s="103">
        <v>24151.77</v>
      </c>
    </row>
    <row r="63" spans="1:7" outlineLevel="2" x14ac:dyDescent="0.2">
      <c r="A63" s="117"/>
      <c r="B63" s="118"/>
      <c r="C63" s="119" t="s">
        <v>1018</v>
      </c>
      <c r="D63" s="120" t="s">
        <v>1006</v>
      </c>
      <c r="E63" s="121">
        <v>4.55264208</v>
      </c>
      <c r="F63" s="121">
        <v>2818</v>
      </c>
      <c r="G63" s="121">
        <v>12829.35</v>
      </c>
    </row>
    <row r="64" spans="1:7" ht="22.5" x14ac:dyDescent="0.2">
      <c r="A64" s="99" t="s">
        <v>35</v>
      </c>
      <c r="B64" s="100" t="s">
        <v>3116</v>
      </c>
      <c r="C64" s="101" t="s">
        <v>3035</v>
      </c>
      <c r="D64" s="100" t="s">
        <v>1013</v>
      </c>
      <c r="E64" s="102">
        <v>1.77740136</v>
      </c>
      <c r="F64" s="103">
        <v>9358</v>
      </c>
      <c r="G64" s="103">
        <v>16632.919999999998</v>
      </c>
    </row>
    <row r="65" spans="1:7" outlineLevel="2" x14ac:dyDescent="0.2">
      <c r="A65" s="117"/>
      <c r="B65" s="118"/>
      <c r="C65" s="119" t="s">
        <v>1018</v>
      </c>
      <c r="D65" s="120" t="s">
        <v>1006</v>
      </c>
      <c r="E65" s="121">
        <v>1.77740136</v>
      </c>
      <c r="F65" s="121">
        <v>2818</v>
      </c>
      <c r="G65" s="121">
        <v>5008.72</v>
      </c>
    </row>
    <row r="66" spans="1:7" ht="22.5" x14ac:dyDescent="0.2">
      <c r="A66" s="99" t="s">
        <v>37</v>
      </c>
      <c r="B66" s="100" t="s">
        <v>3117</v>
      </c>
      <c r="C66" s="101" t="s">
        <v>3047</v>
      </c>
      <c r="D66" s="100" t="s">
        <v>1013</v>
      </c>
      <c r="E66" s="102">
        <v>4.3343647199999999</v>
      </c>
      <c r="F66" s="103">
        <v>3022</v>
      </c>
      <c r="G66" s="103">
        <v>13098.45</v>
      </c>
    </row>
    <row r="67" spans="1:7" outlineLevel="2" x14ac:dyDescent="0.2">
      <c r="A67" s="117"/>
      <c r="B67" s="118"/>
      <c r="C67" s="119" t="s">
        <v>1018</v>
      </c>
      <c r="D67" s="120" t="s">
        <v>1006</v>
      </c>
      <c r="E67" s="121">
        <v>4.3343647199999999</v>
      </c>
      <c r="F67" s="121">
        <v>2358</v>
      </c>
      <c r="G67" s="121">
        <v>10220.43</v>
      </c>
    </row>
    <row r="68" spans="1:7" ht="22.5" x14ac:dyDescent="0.2">
      <c r="A68" s="99" t="s">
        <v>39</v>
      </c>
      <c r="B68" s="100" t="s">
        <v>3118</v>
      </c>
      <c r="C68" s="101" t="s">
        <v>3119</v>
      </c>
      <c r="D68" s="100" t="s">
        <v>1013</v>
      </c>
      <c r="E68" s="102">
        <v>2.6193283200000002</v>
      </c>
      <c r="F68" s="103">
        <v>4520</v>
      </c>
      <c r="G68" s="103">
        <v>11839.36</v>
      </c>
    </row>
    <row r="69" spans="1:7" outlineLevel="2" x14ac:dyDescent="0.2">
      <c r="A69" s="117"/>
      <c r="B69" s="118"/>
      <c r="C69" s="119" t="s">
        <v>1018</v>
      </c>
      <c r="D69" s="120" t="s">
        <v>1006</v>
      </c>
      <c r="E69" s="121">
        <v>2.6193283200000002</v>
      </c>
      <c r="F69" s="121">
        <v>2818</v>
      </c>
      <c r="G69" s="121">
        <v>7381.27</v>
      </c>
    </row>
    <row r="70" spans="1:7" ht="22.5" x14ac:dyDescent="0.2">
      <c r="A70" s="99" t="s">
        <v>41</v>
      </c>
      <c r="B70" s="100" t="s">
        <v>1040</v>
      </c>
      <c r="C70" s="101" t="s">
        <v>1041</v>
      </c>
      <c r="D70" s="100" t="s">
        <v>1013</v>
      </c>
      <c r="E70" s="102">
        <v>0.68601456000000005</v>
      </c>
      <c r="F70" s="103">
        <v>7505</v>
      </c>
      <c r="G70" s="103">
        <v>5148.54</v>
      </c>
    </row>
    <row r="71" spans="1:7" outlineLevel="2" x14ac:dyDescent="0.2">
      <c r="A71" s="117"/>
      <c r="B71" s="118"/>
      <c r="C71" s="119" t="s">
        <v>1018</v>
      </c>
      <c r="D71" s="120" t="s">
        <v>1006</v>
      </c>
      <c r="E71" s="121">
        <v>0.68601456000000005</v>
      </c>
      <c r="F71" s="121">
        <v>3368</v>
      </c>
      <c r="G71" s="121">
        <v>2310.5</v>
      </c>
    </row>
    <row r="72" spans="1:7" ht="22.5" x14ac:dyDescent="0.2">
      <c r="A72" s="99" t="s">
        <v>43</v>
      </c>
      <c r="B72" s="100" t="s">
        <v>1045</v>
      </c>
      <c r="C72" s="101" t="s">
        <v>1046</v>
      </c>
      <c r="D72" s="100" t="s">
        <v>1013</v>
      </c>
      <c r="E72" s="102">
        <v>0.93547440000000004</v>
      </c>
      <c r="F72" s="103">
        <v>4716</v>
      </c>
      <c r="G72" s="103">
        <v>4411.7</v>
      </c>
    </row>
    <row r="73" spans="1:7" outlineLevel="2" x14ac:dyDescent="0.2">
      <c r="A73" s="117"/>
      <c r="B73" s="118"/>
      <c r="C73" s="119" t="s">
        <v>1018</v>
      </c>
      <c r="D73" s="120" t="s">
        <v>1006</v>
      </c>
      <c r="E73" s="121">
        <v>0.93547440000000004</v>
      </c>
      <c r="F73" s="121">
        <v>2358</v>
      </c>
      <c r="G73" s="121">
        <v>2205.85</v>
      </c>
    </row>
    <row r="74" spans="1:7" ht="22.5" x14ac:dyDescent="0.2">
      <c r="A74" s="99" t="s">
        <v>45</v>
      </c>
      <c r="B74" s="100" t="s">
        <v>1061</v>
      </c>
      <c r="C74" s="101" t="s">
        <v>1062</v>
      </c>
      <c r="D74" s="100" t="s">
        <v>1013</v>
      </c>
      <c r="E74" s="102">
        <v>4.3031822399999999</v>
      </c>
      <c r="F74" s="103">
        <v>937</v>
      </c>
      <c r="G74" s="103">
        <v>4032.08</v>
      </c>
    </row>
    <row r="75" spans="1:7" ht="25.5" x14ac:dyDescent="0.2">
      <c r="A75" s="99" t="s">
        <v>47</v>
      </c>
      <c r="B75" s="100" t="s">
        <v>2170</v>
      </c>
      <c r="C75" s="101" t="s">
        <v>1885</v>
      </c>
      <c r="D75" s="100" t="s">
        <v>1013</v>
      </c>
      <c r="E75" s="102">
        <v>26.244354009999999</v>
      </c>
      <c r="F75" s="103">
        <v>84</v>
      </c>
      <c r="G75" s="103">
        <v>2204.5300000000002</v>
      </c>
    </row>
    <row r="76" spans="1:7" ht="22.5" x14ac:dyDescent="0.2">
      <c r="A76" s="99" t="s">
        <v>49</v>
      </c>
      <c r="B76" s="100" t="s">
        <v>1093</v>
      </c>
      <c r="C76" s="101" t="s">
        <v>1094</v>
      </c>
      <c r="D76" s="100" t="s">
        <v>1013</v>
      </c>
      <c r="E76" s="102">
        <v>3.5033599999999998E-2</v>
      </c>
      <c r="F76" s="103">
        <v>4889</v>
      </c>
      <c r="G76" s="103">
        <v>171.28</v>
      </c>
    </row>
    <row r="77" spans="1:7" outlineLevel="2" x14ac:dyDescent="0.2">
      <c r="A77" s="117"/>
      <c r="B77" s="118"/>
      <c r="C77" s="119" t="s">
        <v>1018</v>
      </c>
      <c r="D77" s="120" t="s">
        <v>1006</v>
      </c>
      <c r="E77" s="121">
        <v>3.5033599999999998E-2</v>
      </c>
      <c r="F77" s="121">
        <v>2358</v>
      </c>
      <c r="G77" s="121">
        <v>82.61</v>
      </c>
    </row>
    <row r="78" spans="1:7" ht="22.5" x14ac:dyDescent="0.2">
      <c r="A78" s="99" t="s">
        <v>51</v>
      </c>
      <c r="B78" s="100" t="s">
        <v>1067</v>
      </c>
      <c r="C78" s="101" t="s">
        <v>1068</v>
      </c>
      <c r="D78" s="100" t="s">
        <v>1013</v>
      </c>
      <c r="E78" s="102">
        <v>4.3343647199999999</v>
      </c>
      <c r="F78" s="103">
        <v>24</v>
      </c>
      <c r="G78" s="103">
        <v>104.02</v>
      </c>
    </row>
    <row r="79" spans="1:7" x14ac:dyDescent="0.2">
      <c r="A79" s="104"/>
      <c r="B79" s="105"/>
      <c r="C79" s="106" t="s">
        <v>1123</v>
      </c>
      <c r="D79" s="107" t="s">
        <v>931</v>
      </c>
      <c r="E79" s="107"/>
      <c r="F79" s="107"/>
      <c r="G79" s="108">
        <v>4357328</v>
      </c>
    </row>
    <row r="80" spans="1:7" x14ac:dyDescent="0.2">
      <c r="A80" s="109"/>
      <c r="B80" s="110"/>
      <c r="C80" s="111"/>
      <c r="D80" s="112"/>
      <c r="E80" s="113"/>
      <c r="F80" s="114"/>
      <c r="G80" s="115"/>
    </row>
    <row r="81" spans="1:7" ht="14.25" x14ac:dyDescent="0.2">
      <c r="A81" s="96"/>
      <c r="B81" s="97"/>
      <c r="C81" s="98" t="s">
        <v>1124</v>
      </c>
      <c r="D81" s="314"/>
      <c r="E81" s="314"/>
      <c r="F81" s="314"/>
      <c r="G81" s="315"/>
    </row>
    <row r="82" spans="1:7" ht="22.5" x14ac:dyDescent="0.2">
      <c r="A82" s="99" t="s">
        <v>3</v>
      </c>
      <c r="B82" s="100" t="s">
        <v>2995</v>
      </c>
      <c r="C82" s="101" t="s">
        <v>2996</v>
      </c>
      <c r="D82" s="100" t="s">
        <v>1130</v>
      </c>
      <c r="E82" s="102">
        <v>370.41300000000001</v>
      </c>
      <c r="F82" s="103">
        <v>28011</v>
      </c>
      <c r="G82" s="103">
        <v>10375638.539999999</v>
      </c>
    </row>
    <row r="83" spans="1:7" ht="25.5" x14ac:dyDescent="0.2">
      <c r="A83" s="99" t="s">
        <v>5</v>
      </c>
      <c r="B83" s="100" t="s">
        <v>2997</v>
      </c>
      <c r="C83" s="101" t="s">
        <v>2998</v>
      </c>
      <c r="D83" s="100" t="s">
        <v>584</v>
      </c>
      <c r="E83" s="102">
        <v>6.2946</v>
      </c>
      <c r="F83" s="103">
        <v>354275</v>
      </c>
      <c r="G83" s="103">
        <v>2230019.42</v>
      </c>
    </row>
    <row r="84" spans="1:7" ht="25.5" x14ac:dyDescent="0.2">
      <c r="A84" s="99" t="s">
        <v>7</v>
      </c>
      <c r="B84" s="100" t="s">
        <v>1346</v>
      </c>
      <c r="C84" s="101" t="s">
        <v>1347</v>
      </c>
      <c r="D84" s="100" t="s">
        <v>1130</v>
      </c>
      <c r="E84" s="102">
        <v>305.09359999999998</v>
      </c>
      <c r="F84" s="103">
        <v>4652</v>
      </c>
      <c r="G84" s="103">
        <v>1419295.43</v>
      </c>
    </row>
    <row r="85" spans="1:7" ht="22.5" x14ac:dyDescent="0.2">
      <c r="A85" s="99" t="s">
        <v>9</v>
      </c>
      <c r="B85" s="100" t="s">
        <v>1150</v>
      </c>
      <c r="C85" s="101" t="s">
        <v>1151</v>
      </c>
      <c r="D85" s="100" t="s">
        <v>1130</v>
      </c>
      <c r="E85" s="102">
        <v>345.76722000000001</v>
      </c>
      <c r="F85" s="103">
        <v>2711</v>
      </c>
      <c r="G85" s="103">
        <v>937374.93</v>
      </c>
    </row>
    <row r="86" spans="1:7" ht="22.5" x14ac:dyDescent="0.2">
      <c r="A86" s="99" t="s">
        <v>11</v>
      </c>
      <c r="B86" s="100" t="s">
        <v>2999</v>
      </c>
      <c r="C86" s="101" t="s">
        <v>3000</v>
      </c>
      <c r="D86" s="100" t="s">
        <v>584</v>
      </c>
      <c r="E86" s="102">
        <v>1.2104999999999999</v>
      </c>
      <c r="F86" s="103">
        <v>197366</v>
      </c>
      <c r="G86" s="103">
        <v>238911.54</v>
      </c>
    </row>
    <row r="87" spans="1:7" ht="22.5" x14ac:dyDescent="0.2">
      <c r="A87" s="99" t="s">
        <v>13</v>
      </c>
      <c r="B87" s="100" t="s">
        <v>1239</v>
      </c>
      <c r="C87" s="101" t="s">
        <v>3001</v>
      </c>
      <c r="D87" s="100" t="s">
        <v>584</v>
      </c>
      <c r="E87" s="102">
        <v>8.1345600000000005</v>
      </c>
      <c r="F87" s="103">
        <v>24399</v>
      </c>
      <c r="G87" s="103">
        <v>198475.13</v>
      </c>
    </row>
    <row r="88" spans="1:7" ht="25.5" x14ac:dyDescent="0.2">
      <c r="A88" s="99" t="s">
        <v>15</v>
      </c>
      <c r="B88" s="100" t="s">
        <v>3002</v>
      </c>
      <c r="C88" s="101" t="s">
        <v>3003</v>
      </c>
      <c r="D88" s="100" t="s">
        <v>1130</v>
      </c>
      <c r="E88" s="102">
        <v>36.314999999999998</v>
      </c>
      <c r="F88" s="103">
        <v>5141</v>
      </c>
      <c r="G88" s="103">
        <v>186695.42</v>
      </c>
    </row>
    <row r="89" spans="1:7" ht="25.5" x14ac:dyDescent="0.2">
      <c r="A89" s="99" t="s">
        <v>17</v>
      </c>
      <c r="B89" s="100" t="s">
        <v>3004</v>
      </c>
      <c r="C89" s="101" t="s">
        <v>3005</v>
      </c>
      <c r="D89" s="100" t="s">
        <v>1130</v>
      </c>
      <c r="E89" s="102">
        <v>0.73598399999999997</v>
      </c>
      <c r="F89" s="103">
        <v>165331</v>
      </c>
      <c r="G89" s="103">
        <v>121680.97</v>
      </c>
    </row>
    <row r="90" spans="1:7" ht="25.5" x14ac:dyDescent="0.2">
      <c r="A90" s="99" t="s">
        <v>19</v>
      </c>
      <c r="B90" s="100" t="s">
        <v>3006</v>
      </c>
      <c r="C90" s="101" t="s">
        <v>3007</v>
      </c>
      <c r="D90" s="100" t="s">
        <v>646</v>
      </c>
      <c r="E90" s="102">
        <v>459.99</v>
      </c>
      <c r="F90" s="103">
        <v>182</v>
      </c>
      <c r="G90" s="103">
        <v>83718.179999999993</v>
      </c>
    </row>
    <row r="91" spans="1:7" ht="22.5" x14ac:dyDescent="0.2">
      <c r="A91" s="99" t="s">
        <v>21</v>
      </c>
      <c r="B91" s="100" t="s">
        <v>1297</v>
      </c>
      <c r="C91" s="101" t="s">
        <v>1298</v>
      </c>
      <c r="D91" s="100" t="s">
        <v>584</v>
      </c>
      <c r="E91" s="102">
        <v>0.11136600000000001</v>
      </c>
      <c r="F91" s="103">
        <v>722519</v>
      </c>
      <c r="G91" s="103">
        <v>80464.05</v>
      </c>
    </row>
    <row r="92" spans="1:7" ht="22.5" x14ac:dyDescent="0.2">
      <c r="A92" s="99" t="s">
        <v>23</v>
      </c>
      <c r="B92" s="100" t="s">
        <v>3008</v>
      </c>
      <c r="C92" s="101" t="s">
        <v>3009</v>
      </c>
      <c r="D92" s="100" t="s">
        <v>584</v>
      </c>
      <c r="E92" s="102">
        <v>2.6630999999999998E-2</v>
      </c>
      <c r="F92" s="103">
        <v>176448</v>
      </c>
      <c r="G92" s="103">
        <v>4698.99</v>
      </c>
    </row>
    <row r="93" spans="1:7" ht="22.5" x14ac:dyDescent="0.2">
      <c r="A93" s="99" t="s">
        <v>25</v>
      </c>
      <c r="B93" s="100" t="s">
        <v>1275</v>
      </c>
      <c r="C93" s="101" t="s">
        <v>1276</v>
      </c>
      <c r="D93" s="100" t="s">
        <v>1130</v>
      </c>
      <c r="E93" s="102">
        <v>96.283169999999998</v>
      </c>
      <c r="F93" s="103">
        <v>36</v>
      </c>
      <c r="G93" s="103">
        <v>3466.19</v>
      </c>
    </row>
    <row r="94" spans="1:7" ht="25.5" x14ac:dyDescent="0.2">
      <c r="A94" s="99" t="s">
        <v>27</v>
      </c>
      <c r="B94" s="100" t="s">
        <v>3010</v>
      </c>
      <c r="C94" s="101" t="s">
        <v>3011</v>
      </c>
      <c r="D94" s="100" t="s">
        <v>584</v>
      </c>
      <c r="E94" s="102">
        <v>8.7155999999999996E-4</v>
      </c>
      <c r="F94" s="103">
        <v>1089090</v>
      </c>
      <c r="G94" s="103">
        <v>949.21</v>
      </c>
    </row>
    <row r="95" spans="1:7" ht="22.5" x14ac:dyDescent="0.2">
      <c r="A95" s="99" t="s">
        <v>29</v>
      </c>
      <c r="B95" s="100" t="s">
        <v>3012</v>
      </c>
      <c r="C95" s="101" t="s">
        <v>3013</v>
      </c>
      <c r="D95" s="100" t="s">
        <v>584</v>
      </c>
      <c r="E95" s="102">
        <v>3.6315000000000002E-4</v>
      </c>
      <c r="F95" s="103">
        <v>184210</v>
      </c>
      <c r="G95" s="103">
        <v>66.900000000000006</v>
      </c>
    </row>
    <row r="96" spans="1:7" x14ac:dyDescent="0.2">
      <c r="A96" s="104"/>
      <c r="B96" s="105"/>
      <c r="C96" s="106" t="s">
        <v>1352</v>
      </c>
      <c r="D96" s="107" t="s">
        <v>931</v>
      </c>
      <c r="E96" s="107"/>
      <c r="F96" s="107"/>
      <c r="G96" s="108">
        <v>15881446</v>
      </c>
    </row>
    <row r="97" spans="1:7" x14ac:dyDescent="0.2">
      <c r="A97" s="109"/>
      <c r="B97" s="110"/>
      <c r="C97" s="111"/>
      <c r="D97" s="112"/>
      <c r="E97" s="113"/>
      <c r="F97" s="114"/>
      <c r="G97" s="115"/>
    </row>
    <row r="98" spans="1:7" ht="14.25" x14ac:dyDescent="0.2">
      <c r="A98" s="96"/>
      <c r="B98" s="97"/>
      <c r="C98" s="98" t="s">
        <v>1353</v>
      </c>
      <c r="D98" s="314"/>
      <c r="E98" s="314"/>
      <c r="F98" s="314"/>
      <c r="G98" s="315"/>
    </row>
    <row r="99" spans="1:7" ht="25.5" x14ac:dyDescent="0.2">
      <c r="A99" s="99" t="s">
        <v>3</v>
      </c>
      <c r="B99" s="100" t="s">
        <v>3120</v>
      </c>
      <c r="C99" s="101" t="s">
        <v>3023</v>
      </c>
      <c r="D99" s="100" t="s">
        <v>681</v>
      </c>
      <c r="E99" s="102">
        <v>2555.7600000000002</v>
      </c>
      <c r="F99" s="103">
        <v>124</v>
      </c>
      <c r="G99" s="103">
        <v>316914.24</v>
      </c>
    </row>
    <row r="100" spans="1:7" ht="22.5" x14ac:dyDescent="0.2">
      <c r="A100" s="99" t="s">
        <v>5</v>
      </c>
      <c r="B100" s="100" t="s">
        <v>3121</v>
      </c>
      <c r="C100" s="101" t="s">
        <v>3021</v>
      </c>
      <c r="D100" s="100" t="s">
        <v>584</v>
      </c>
      <c r="E100" s="102">
        <v>1277.8800000000001</v>
      </c>
      <c r="F100" s="103">
        <v>204</v>
      </c>
      <c r="G100" s="103">
        <v>260687.52</v>
      </c>
    </row>
    <row r="101" spans="1:7" ht="25.5" x14ac:dyDescent="0.2">
      <c r="A101" s="99" t="s">
        <v>7</v>
      </c>
      <c r="B101" s="100" t="s">
        <v>1354</v>
      </c>
      <c r="C101" s="101" t="s">
        <v>1355</v>
      </c>
      <c r="D101" s="100" t="s">
        <v>681</v>
      </c>
      <c r="E101" s="102">
        <v>1734</v>
      </c>
      <c r="F101" s="103">
        <v>82</v>
      </c>
      <c r="G101" s="103">
        <v>142188</v>
      </c>
    </row>
    <row r="102" spans="1:7" x14ac:dyDescent="0.2">
      <c r="A102" s="104"/>
      <c r="B102" s="105"/>
      <c r="C102" s="106" t="s">
        <v>1356</v>
      </c>
      <c r="D102" s="107" t="s">
        <v>931</v>
      </c>
      <c r="E102" s="107"/>
      <c r="F102" s="107"/>
      <c r="G102" s="108">
        <v>719790</v>
      </c>
    </row>
    <row r="103" spans="1:7" x14ac:dyDescent="0.2">
      <c r="A103" s="109"/>
      <c r="B103" s="110"/>
      <c r="C103" s="111"/>
      <c r="D103" s="112"/>
      <c r="E103" s="113"/>
      <c r="F103" s="114"/>
      <c r="G103" s="115"/>
    </row>
    <row r="104" spans="1:7" x14ac:dyDescent="0.2">
      <c r="A104" s="104"/>
      <c r="B104" s="105"/>
      <c r="C104" s="106" t="s">
        <v>1002</v>
      </c>
      <c r="D104" s="107" t="s">
        <v>672</v>
      </c>
      <c r="E104" s="107">
        <v>510.35610000000003</v>
      </c>
      <c r="F104" s="107"/>
      <c r="G104" s="108"/>
    </row>
    <row r="105" spans="1:7" x14ac:dyDescent="0.2">
      <c r="A105" s="104"/>
      <c r="B105" s="105"/>
      <c r="C105" s="106" t="s">
        <v>1357</v>
      </c>
      <c r="D105" s="107" t="s">
        <v>931</v>
      </c>
      <c r="E105" s="107"/>
      <c r="F105" s="107"/>
      <c r="G105" s="108">
        <v>21888744</v>
      </c>
    </row>
    <row r="106" spans="1:7" x14ac:dyDescent="0.2">
      <c r="A106" s="104"/>
      <c r="B106" s="105"/>
      <c r="C106" s="106" t="s">
        <v>1358</v>
      </c>
      <c r="D106" s="107" t="s">
        <v>931</v>
      </c>
      <c r="E106" s="107"/>
      <c r="F106" s="107"/>
      <c r="G106" s="108">
        <v>2066821</v>
      </c>
    </row>
    <row r="107" spans="1:7" x14ac:dyDescent="0.2">
      <c r="A107" s="104"/>
      <c r="B107" s="105"/>
      <c r="C107" s="106" t="s">
        <v>1359</v>
      </c>
      <c r="D107" s="107" t="s">
        <v>931</v>
      </c>
      <c r="E107" s="107"/>
      <c r="F107" s="107"/>
      <c r="G107" s="108">
        <v>23955565</v>
      </c>
    </row>
    <row r="108" spans="1:7" x14ac:dyDescent="0.2">
      <c r="A108" s="104"/>
      <c r="B108" s="105"/>
      <c r="C108" s="106" t="s">
        <v>1360</v>
      </c>
      <c r="D108" s="107" t="s">
        <v>931</v>
      </c>
      <c r="E108" s="107"/>
      <c r="F108" s="107"/>
      <c r="G108" s="108">
        <v>1916429</v>
      </c>
    </row>
    <row r="109" spans="1:7" x14ac:dyDescent="0.2">
      <c r="A109" s="104"/>
      <c r="B109" s="105"/>
      <c r="C109" s="106" t="s">
        <v>1361</v>
      </c>
      <c r="D109" s="107" t="s">
        <v>931</v>
      </c>
      <c r="E109" s="107"/>
      <c r="F109" s="107"/>
      <c r="G109" s="108">
        <v>25871994</v>
      </c>
    </row>
    <row r="110" spans="1:7" x14ac:dyDescent="0.2">
      <c r="A110" s="124"/>
      <c r="B110" s="125"/>
      <c r="C110" s="125"/>
      <c r="D110" s="125"/>
      <c r="E110" s="125"/>
      <c r="F110" s="125"/>
      <c r="G110" s="125"/>
    </row>
    <row r="111" spans="1:7" x14ac:dyDescent="0.2">
      <c r="A111" s="126"/>
      <c r="B111" s="310" t="s">
        <v>920</v>
      </c>
      <c r="C111" s="310"/>
      <c r="D111" s="310" t="s">
        <v>921</v>
      </c>
      <c r="E111" s="310"/>
      <c r="F111" s="310"/>
      <c r="G111" s="310"/>
    </row>
    <row r="112" spans="1:7" x14ac:dyDescent="0.2">
      <c r="A112" s="124"/>
      <c r="B112" s="125"/>
      <c r="C112" s="125"/>
      <c r="D112" s="125"/>
      <c r="E112" s="125"/>
      <c r="F112" s="125"/>
      <c r="G112" s="125"/>
    </row>
    <row r="113" spans="1:7" x14ac:dyDescent="0.2">
      <c r="A113" s="126"/>
      <c r="B113" s="310" t="s">
        <v>922</v>
      </c>
      <c r="C113" s="310"/>
      <c r="D113" s="310" t="s">
        <v>923</v>
      </c>
      <c r="E113" s="310"/>
      <c r="F113" s="310"/>
      <c r="G113" s="310"/>
    </row>
  </sheetData>
  <mergeCells count="25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11:C111"/>
    <mergeCell ref="D111:G111"/>
    <mergeCell ref="B113:C113"/>
    <mergeCell ref="D113:G113"/>
    <mergeCell ref="A16:G16"/>
    <mergeCell ref="D17:G17"/>
    <mergeCell ref="D27:G27"/>
    <mergeCell ref="D31:G31"/>
    <mergeCell ref="D81:G81"/>
    <mergeCell ref="D98:G98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Roman,Обычный"40542090</oddHeader>
    <oddFooter>&amp;C&amp;"Times New Roman,Обычный"Страниц -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4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3235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3236</v>
      </c>
    </row>
    <row r="5" spans="1:2" ht="40.5" x14ac:dyDescent="0.2">
      <c r="A5" s="6" t="s">
        <v>5</v>
      </c>
      <c r="B5" s="7" t="s">
        <v>3237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3238</v>
      </c>
    </row>
    <row r="16" spans="1:2" ht="45" x14ac:dyDescent="0.2">
      <c r="A16" s="6" t="s">
        <v>27</v>
      </c>
      <c r="B16" s="7" t="s">
        <v>3239</v>
      </c>
    </row>
    <row r="17" spans="1:2" ht="27" x14ac:dyDescent="0.2">
      <c r="A17" s="6" t="s">
        <v>29</v>
      </c>
      <c r="B17" s="7" t="s">
        <v>3240</v>
      </c>
    </row>
    <row r="18" spans="1:2" ht="15.75" x14ac:dyDescent="0.2">
      <c r="A18" s="6" t="s">
        <v>31</v>
      </c>
      <c r="B18" s="7" t="s">
        <v>3241</v>
      </c>
    </row>
    <row r="19" spans="1:2" ht="45" x14ac:dyDescent="0.2">
      <c r="A19" s="6" t="s">
        <v>33</v>
      </c>
      <c r="B19" s="7" t="s">
        <v>3242</v>
      </c>
    </row>
    <row r="20" spans="1:2" ht="42.75" x14ac:dyDescent="0.2">
      <c r="A20" s="6" t="s">
        <v>35</v>
      </c>
      <c r="B20" s="7" t="s">
        <v>3243</v>
      </c>
    </row>
    <row r="21" spans="1:2" ht="15.75" x14ac:dyDescent="0.2">
      <c r="A21" s="6" t="s">
        <v>37</v>
      </c>
      <c r="B21" s="7" t="s">
        <v>3244</v>
      </c>
    </row>
    <row r="22" spans="1:2" ht="29.25" x14ac:dyDescent="0.2">
      <c r="A22" s="6" t="s">
        <v>39</v>
      </c>
      <c r="B22" s="7" t="s">
        <v>3245</v>
      </c>
    </row>
    <row r="23" spans="1:2" ht="15.75" x14ac:dyDescent="0.2">
      <c r="A23" s="6" t="s">
        <v>41</v>
      </c>
      <c r="B23" s="7" t="s">
        <v>3246</v>
      </c>
    </row>
    <row r="24" spans="1:2" ht="15.75" x14ac:dyDescent="0.2">
      <c r="A24" s="6" t="s">
        <v>43</v>
      </c>
      <c r="B24" s="7" t="s">
        <v>3247</v>
      </c>
    </row>
    <row r="25" spans="1:2" ht="27" x14ac:dyDescent="0.2">
      <c r="A25" s="6" t="s">
        <v>45</v>
      </c>
      <c r="B25" s="7" t="s">
        <v>3248</v>
      </c>
    </row>
    <row r="26" spans="1:2" ht="13.5" x14ac:dyDescent="0.2">
      <c r="A26" s="6" t="s">
        <v>47</v>
      </c>
      <c r="B26" s="7" t="s">
        <v>3249</v>
      </c>
    </row>
    <row r="27" spans="1:2" ht="13.5" x14ac:dyDescent="0.2">
      <c r="A27" s="6" t="s">
        <v>49</v>
      </c>
      <c r="B27" s="7" t="s">
        <v>3250</v>
      </c>
    </row>
    <row r="28" spans="1:2" ht="27" x14ac:dyDescent="0.2">
      <c r="A28" s="6" t="s">
        <v>51</v>
      </c>
      <c r="B28" s="7" t="s">
        <v>3251</v>
      </c>
    </row>
    <row r="29" spans="1:2" ht="15.75" x14ac:dyDescent="0.2">
      <c r="A29" s="6" t="s">
        <v>53</v>
      </c>
      <c r="B29" s="7" t="s">
        <v>3252</v>
      </c>
    </row>
    <row r="30" spans="1:2" ht="15.75" x14ac:dyDescent="0.2">
      <c r="A30" s="6" t="s">
        <v>55</v>
      </c>
      <c r="B30" s="7" t="s">
        <v>3253</v>
      </c>
    </row>
    <row r="31" spans="1:2" ht="15.75" x14ac:dyDescent="0.2">
      <c r="A31" s="6" t="s">
        <v>57</v>
      </c>
      <c r="B31" s="7" t="s">
        <v>3254</v>
      </c>
    </row>
    <row r="32" spans="1:2" ht="29.25" x14ac:dyDescent="0.2">
      <c r="A32" s="6" t="s">
        <v>59</v>
      </c>
      <c r="B32" s="7" t="s">
        <v>3255</v>
      </c>
    </row>
    <row r="33" spans="1:2" ht="29.25" x14ac:dyDescent="0.2">
      <c r="A33" s="6" t="s">
        <v>61</v>
      </c>
      <c r="B33" s="7" t="s">
        <v>3256</v>
      </c>
    </row>
    <row r="34" spans="1:2" ht="13.5" x14ac:dyDescent="0.2">
      <c r="A34" s="6" t="s">
        <v>63</v>
      </c>
      <c r="B34" s="7" t="s">
        <v>3257</v>
      </c>
    </row>
    <row r="35" spans="1:2" ht="29.25" x14ac:dyDescent="0.2">
      <c r="A35" s="6" t="s">
        <v>65</v>
      </c>
      <c r="B35" s="7" t="s">
        <v>3258</v>
      </c>
    </row>
    <row r="36" spans="1:2" ht="13.5" x14ac:dyDescent="0.2">
      <c r="A36" s="6" t="s">
        <v>67</v>
      </c>
      <c r="B36" s="7" t="s">
        <v>3259</v>
      </c>
    </row>
    <row r="37" spans="1:2" ht="13.5" x14ac:dyDescent="0.2">
      <c r="A37" s="6" t="s">
        <v>69</v>
      </c>
      <c r="B37" s="7" t="s">
        <v>3260</v>
      </c>
    </row>
    <row r="38" spans="1:2" ht="13.5" x14ac:dyDescent="0.2">
      <c r="A38" s="6" t="s">
        <v>71</v>
      </c>
      <c r="B38" s="7" t="s">
        <v>3261</v>
      </c>
    </row>
    <row r="39" spans="1:2" ht="13.5" x14ac:dyDescent="0.2">
      <c r="A39" s="6" t="s">
        <v>73</v>
      </c>
      <c r="B39" s="7" t="s">
        <v>3262</v>
      </c>
    </row>
    <row r="40" spans="1:2" ht="13.5" x14ac:dyDescent="0.2">
      <c r="A40" s="6" t="s">
        <v>75</v>
      </c>
      <c r="B40" s="7" t="s">
        <v>3263</v>
      </c>
    </row>
    <row r="41" spans="1:2" ht="13.5" x14ac:dyDescent="0.2">
      <c r="A41" s="6" t="s">
        <v>76</v>
      </c>
      <c r="B41" s="7" t="s">
        <v>3264</v>
      </c>
    </row>
    <row r="42" spans="1:2" ht="13.5" x14ac:dyDescent="0.2">
      <c r="A42" s="6" t="s">
        <v>78</v>
      </c>
      <c r="B42" s="7" t="s">
        <v>3265</v>
      </c>
    </row>
    <row r="43" spans="1:2" ht="27" x14ac:dyDescent="0.2">
      <c r="A43" s="6" t="s">
        <v>80</v>
      </c>
      <c r="B43" s="7" t="s">
        <v>3266</v>
      </c>
    </row>
    <row r="44" spans="1:2" ht="27" x14ac:dyDescent="0.2">
      <c r="A44" s="6" t="s">
        <v>82</v>
      </c>
      <c r="B44" s="7" t="s">
        <v>3267</v>
      </c>
    </row>
    <row r="45" spans="1:2" ht="13.5" x14ac:dyDescent="0.2">
      <c r="A45" s="6" t="s">
        <v>84</v>
      </c>
      <c r="B45" s="7" t="s">
        <v>3268</v>
      </c>
    </row>
    <row r="46" spans="1:2" ht="15.75" x14ac:dyDescent="0.2">
      <c r="A46" s="6" t="s">
        <v>86</v>
      </c>
      <c r="B46" s="7" t="s">
        <v>3269</v>
      </c>
    </row>
    <row r="47" spans="1:2" ht="15.75" x14ac:dyDescent="0.2">
      <c r="A47" s="6" t="s">
        <v>88</v>
      </c>
      <c r="B47" s="7" t="s">
        <v>3270</v>
      </c>
    </row>
    <row r="48" spans="1:2" ht="13.5" x14ac:dyDescent="0.2">
      <c r="A48" s="6" t="s">
        <v>90</v>
      </c>
      <c r="B48" s="7" t="s">
        <v>3271</v>
      </c>
    </row>
    <row r="49" spans="1:2" ht="45" x14ac:dyDescent="0.2">
      <c r="A49" s="6" t="s">
        <v>92</v>
      </c>
      <c r="B49" s="7" t="s">
        <v>3272</v>
      </c>
    </row>
    <row r="50" spans="1:2" ht="27" x14ac:dyDescent="0.2">
      <c r="A50" s="6" t="s">
        <v>94</v>
      </c>
      <c r="B50" s="7" t="s">
        <v>3240</v>
      </c>
    </row>
    <row r="51" spans="1:2" ht="15.75" x14ac:dyDescent="0.2">
      <c r="A51" s="6" t="s">
        <v>96</v>
      </c>
      <c r="B51" s="7" t="s">
        <v>3241</v>
      </c>
    </row>
    <row r="52" spans="1:2" ht="45" x14ac:dyDescent="0.2">
      <c r="A52" s="6" t="s">
        <v>98</v>
      </c>
      <c r="B52" s="7" t="s">
        <v>3273</v>
      </c>
    </row>
    <row r="53" spans="1:2" ht="42.75" x14ac:dyDescent="0.2">
      <c r="A53" s="6" t="s">
        <v>99</v>
      </c>
      <c r="B53" s="7" t="s">
        <v>3243</v>
      </c>
    </row>
    <row r="54" spans="1:2" ht="15.75" x14ac:dyDescent="0.2">
      <c r="A54" s="6" t="s">
        <v>101</v>
      </c>
      <c r="B54" s="7" t="s">
        <v>3244</v>
      </c>
    </row>
    <row r="55" spans="1:2" ht="29.25" x14ac:dyDescent="0.2">
      <c r="A55" s="6" t="s">
        <v>103</v>
      </c>
      <c r="B55" s="7" t="s">
        <v>3274</v>
      </c>
    </row>
    <row r="56" spans="1:2" ht="15.75" x14ac:dyDescent="0.2">
      <c r="A56" s="6" t="s">
        <v>105</v>
      </c>
      <c r="B56" s="7" t="s">
        <v>3275</v>
      </c>
    </row>
    <row r="57" spans="1:2" ht="15.75" x14ac:dyDescent="0.2">
      <c r="A57" s="6" t="s">
        <v>107</v>
      </c>
      <c r="B57" s="7" t="s">
        <v>3247</v>
      </c>
    </row>
    <row r="58" spans="1:2" ht="13.5" x14ac:dyDescent="0.2">
      <c r="A58" s="6" t="s">
        <v>109</v>
      </c>
      <c r="B58" s="7" t="s">
        <v>3276</v>
      </c>
    </row>
    <row r="59" spans="1:2" ht="13.5" x14ac:dyDescent="0.2">
      <c r="A59" s="6" t="s">
        <v>111</v>
      </c>
      <c r="B59" s="7" t="s">
        <v>3277</v>
      </c>
    </row>
    <row r="60" spans="1:2" ht="27" x14ac:dyDescent="0.2">
      <c r="A60" s="6" t="s">
        <v>113</v>
      </c>
      <c r="B60" s="7" t="s">
        <v>3278</v>
      </c>
    </row>
    <row r="61" spans="1:2" ht="13.5" x14ac:dyDescent="0.2">
      <c r="A61" s="6" t="s">
        <v>114</v>
      </c>
      <c r="B61" s="7" t="s">
        <v>3279</v>
      </c>
    </row>
    <row r="62" spans="1:2" ht="13.5" x14ac:dyDescent="0.2">
      <c r="A62" s="6" t="s">
        <v>116</v>
      </c>
      <c r="B62" s="7" t="s">
        <v>3280</v>
      </c>
    </row>
    <row r="63" spans="1:2" ht="13.5" x14ac:dyDescent="0.2">
      <c r="A63" s="6" t="s">
        <v>118</v>
      </c>
      <c r="B63" s="7" t="s">
        <v>3250</v>
      </c>
    </row>
    <row r="64" spans="1:2" ht="27" x14ac:dyDescent="0.2">
      <c r="A64" s="6" t="s">
        <v>120</v>
      </c>
      <c r="B64" s="7" t="s">
        <v>3251</v>
      </c>
    </row>
    <row r="65" spans="1:2" ht="15.75" x14ac:dyDescent="0.2">
      <c r="A65" s="6" t="s">
        <v>122</v>
      </c>
      <c r="B65" s="7" t="s">
        <v>3252</v>
      </c>
    </row>
    <row r="66" spans="1:2" ht="15.75" x14ac:dyDescent="0.2">
      <c r="A66" s="6" t="s">
        <v>124</v>
      </c>
      <c r="B66" s="7" t="s">
        <v>3253</v>
      </c>
    </row>
    <row r="67" spans="1:2" ht="15.75" x14ac:dyDescent="0.2">
      <c r="A67" s="6" t="s">
        <v>126</v>
      </c>
      <c r="B67" s="7" t="s">
        <v>3254</v>
      </c>
    </row>
    <row r="68" spans="1:2" ht="29.25" x14ac:dyDescent="0.2">
      <c r="A68" s="6" t="s">
        <v>127</v>
      </c>
      <c r="B68" s="7" t="s">
        <v>3255</v>
      </c>
    </row>
    <row r="69" spans="1:2" ht="29.25" x14ac:dyDescent="0.2">
      <c r="A69" s="6" t="s">
        <v>129</v>
      </c>
      <c r="B69" s="7" t="s">
        <v>3256</v>
      </c>
    </row>
    <row r="70" spans="1:2" ht="13.5" x14ac:dyDescent="0.2">
      <c r="A70" s="6" t="s">
        <v>131</v>
      </c>
      <c r="B70" s="7" t="s">
        <v>3257</v>
      </c>
    </row>
    <row r="71" spans="1:2" ht="29.25" x14ac:dyDescent="0.2">
      <c r="A71" s="6" t="s">
        <v>133</v>
      </c>
      <c r="B71" s="7" t="s">
        <v>3258</v>
      </c>
    </row>
    <row r="72" spans="1:2" ht="13.5" x14ac:dyDescent="0.2">
      <c r="A72" s="6" t="s">
        <v>135</v>
      </c>
      <c r="B72" s="7" t="s">
        <v>3259</v>
      </c>
    </row>
    <row r="73" spans="1:2" ht="13.5" x14ac:dyDescent="0.2">
      <c r="A73" s="6" t="s">
        <v>136</v>
      </c>
      <c r="B73" s="7" t="s">
        <v>3260</v>
      </c>
    </row>
    <row r="74" spans="1:2" ht="13.5" x14ac:dyDescent="0.2">
      <c r="A74" s="6" t="s">
        <v>138</v>
      </c>
      <c r="B74" s="7" t="s">
        <v>3261</v>
      </c>
    </row>
    <row r="75" spans="1:2" ht="13.5" x14ac:dyDescent="0.2">
      <c r="A75" s="6" t="s">
        <v>140</v>
      </c>
      <c r="B75" s="7" t="s">
        <v>3262</v>
      </c>
    </row>
    <row r="76" spans="1:2" ht="13.5" x14ac:dyDescent="0.2">
      <c r="A76" s="6" t="s">
        <v>142</v>
      </c>
      <c r="B76" s="7" t="s">
        <v>3263</v>
      </c>
    </row>
    <row r="77" spans="1:2" ht="13.5" x14ac:dyDescent="0.2">
      <c r="A77" s="6" t="s">
        <v>143</v>
      </c>
      <c r="B77" s="7" t="s">
        <v>3264</v>
      </c>
    </row>
    <row r="78" spans="1:2" ht="13.5" x14ac:dyDescent="0.2">
      <c r="A78" s="6" t="s">
        <v>145</v>
      </c>
      <c r="B78" s="7" t="s">
        <v>3265</v>
      </c>
    </row>
    <row r="79" spans="1:2" ht="27" x14ac:dyDescent="0.2">
      <c r="A79" s="6" t="s">
        <v>147</v>
      </c>
      <c r="B79" s="7" t="s">
        <v>3266</v>
      </c>
    </row>
    <row r="80" spans="1:2" ht="27" x14ac:dyDescent="0.2">
      <c r="A80" s="6" t="s">
        <v>148</v>
      </c>
      <c r="B80" s="7" t="s">
        <v>3267</v>
      </c>
    </row>
    <row r="81" spans="1:2" ht="13.5" x14ac:dyDescent="0.2">
      <c r="A81" s="6" t="s">
        <v>150</v>
      </c>
      <c r="B81" s="7" t="s">
        <v>3268</v>
      </c>
    </row>
    <row r="82" spans="1:2" ht="15.75" x14ac:dyDescent="0.2">
      <c r="A82" s="6" t="s">
        <v>152</v>
      </c>
      <c r="B82" s="7" t="s">
        <v>3269</v>
      </c>
    </row>
    <row r="83" spans="1:2" ht="15.75" x14ac:dyDescent="0.2">
      <c r="A83" s="6" t="s">
        <v>154</v>
      </c>
      <c r="B83" s="7" t="s">
        <v>3270</v>
      </c>
    </row>
    <row r="84" spans="1:2" ht="13.5" x14ac:dyDescent="0.2">
      <c r="A84" s="6" t="s">
        <v>156</v>
      </c>
      <c r="B84" s="7" t="s">
        <v>3281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3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3131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3185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3132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3133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3186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3187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3282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27"/>
      <c r="B25" s="28"/>
      <c r="C25" s="336" t="s">
        <v>3188</v>
      </c>
      <c r="D25" s="336"/>
      <c r="E25" s="28"/>
      <c r="F25" s="28"/>
      <c r="G25" s="28"/>
      <c r="H25" s="28"/>
      <c r="I25" s="28"/>
      <c r="J25" s="28"/>
      <c r="K25" s="28"/>
      <c r="L25" s="28"/>
      <c r="M25" s="29"/>
    </row>
    <row r="26" spans="1:13" s="39" customFormat="1" ht="90.75" x14ac:dyDescent="0.2">
      <c r="A26" s="30" t="s">
        <v>3</v>
      </c>
      <c r="B26" s="31" t="s">
        <v>3189</v>
      </c>
      <c r="C26" s="32" t="s">
        <v>3283</v>
      </c>
      <c r="D26" s="33" t="s">
        <v>594</v>
      </c>
      <c r="E26" s="34"/>
      <c r="F26" s="35">
        <v>2.4</v>
      </c>
      <c r="G26" s="36">
        <v>423.16</v>
      </c>
      <c r="H26" s="36">
        <v>402.83</v>
      </c>
      <c r="I26" s="37">
        <v>1016</v>
      </c>
      <c r="J26" s="37">
        <v>967</v>
      </c>
      <c r="K26" s="37">
        <v>2</v>
      </c>
      <c r="L26" s="37">
        <v>231</v>
      </c>
      <c r="M26" s="38">
        <v>1347</v>
      </c>
    </row>
    <row r="27" spans="1:13" s="39" customFormat="1" x14ac:dyDescent="0.25">
      <c r="A27" s="40"/>
      <c r="B27" s="41"/>
      <c r="C27" s="42" t="s">
        <v>596</v>
      </c>
      <c r="D27" s="43"/>
      <c r="E27" s="44"/>
      <c r="F27" s="43"/>
      <c r="G27" s="45">
        <v>19.77</v>
      </c>
      <c r="H27" s="45">
        <v>114</v>
      </c>
      <c r="I27" s="46">
        <v>47</v>
      </c>
      <c r="J27" s="46">
        <v>274</v>
      </c>
      <c r="K27" s="46"/>
      <c r="L27" s="46">
        <v>100</v>
      </c>
      <c r="M27" s="46"/>
    </row>
    <row r="28" spans="1:13" s="39" customFormat="1" ht="48" x14ac:dyDescent="0.2">
      <c r="A28" s="30" t="s">
        <v>5</v>
      </c>
      <c r="B28" s="31" t="s">
        <v>3190</v>
      </c>
      <c r="C28" s="32" t="s">
        <v>3284</v>
      </c>
      <c r="D28" s="33" t="s">
        <v>681</v>
      </c>
      <c r="E28" s="34"/>
      <c r="F28" s="35">
        <v>12.24</v>
      </c>
      <c r="G28" s="36">
        <v>48</v>
      </c>
      <c r="H28" s="36" t="s">
        <v>595</v>
      </c>
      <c r="I28" s="37">
        <v>588</v>
      </c>
      <c r="J28" s="37" t="s">
        <v>595</v>
      </c>
      <c r="K28" s="37"/>
      <c r="L28" s="37" t="s">
        <v>595</v>
      </c>
      <c r="M28" s="38">
        <v>635</v>
      </c>
    </row>
    <row r="29" spans="1:13" s="39" customFormat="1" x14ac:dyDescent="0.25">
      <c r="A29" s="40"/>
      <c r="B29" s="41"/>
      <c r="C29" s="42" t="s">
        <v>613</v>
      </c>
      <c r="D29" s="43"/>
      <c r="E29" s="44"/>
      <c r="F29" s="43"/>
      <c r="G29" s="45" t="s">
        <v>595</v>
      </c>
      <c r="H29" s="45" t="s">
        <v>595</v>
      </c>
      <c r="I29" s="46" t="s">
        <v>595</v>
      </c>
      <c r="J29" s="46" t="s">
        <v>595</v>
      </c>
      <c r="K29" s="46"/>
      <c r="L29" s="46">
        <v>47</v>
      </c>
      <c r="M29" s="46"/>
    </row>
    <row r="30" spans="1:13" s="39" customFormat="1" ht="36" x14ac:dyDescent="0.2">
      <c r="A30" s="30" t="s">
        <v>7</v>
      </c>
      <c r="B30" s="31" t="s">
        <v>682</v>
      </c>
      <c r="C30" s="32" t="s">
        <v>683</v>
      </c>
      <c r="D30" s="33" t="s">
        <v>594</v>
      </c>
      <c r="E30" s="34"/>
      <c r="F30" s="35">
        <v>2.4</v>
      </c>
      <c r="G30" s="36">
        <v>53.34</v>
      </c>
      <c r="H30" s="36">
        <v>46.09</v>
      </c>
      <c r="I30" s="37">
        <v>128</v>
      </c>
      <c r="J30" s="37">
        <v>110</v>
      </c>
      <c r="K30" s="37">
        <v>1</v>
      </c>
      <c r="L30" s="37">
        <v>40</v>
      </c>
      <c r="M30" s="38">
        <v>181</v>
      </c>
    </row>
    <row r="31" spans="1:13" s="39" customFormat="1" x14ac:dyDescent="0.25">
      <c r="A31" s="40"/>
      <c r="B31" s="41"/>
      <c r="C31" s="42" t="s">
        <v>596</v>
      </c>
      <c r="D31" s="43"/>
      <c r="E31" s="44"/>
      <c r="F31" s="43"/>
      <c r="G31" s="45">
        <v>7.06</v>
      </c>
      <c r="H31" s="45">
        <v>15.9</v>
      </c>
      <c r="I31" s="46">
        <v>17</v>
      </c>
      <c r="J31" s="46">
        <v>38</v>
      </c>
      <c r="K31" s="46"/>
      <c r="L31" s="46">
        <v>13</v>
      </c>
      <c r="M31" s="46"/>
    </row>
    <row r="32" spans="1:13" s="39" customFormat="1" ht="88.5" x14ac:dyDescent="0.2">
      <c r="A32" s="30" t="s">
        <v>9</v>
      </c>
      <c r="B32" s="31" t="s">
        <v>3192</v>
      </c>
      <c r="C32" s="32" t="s">
        <v>3285</v>
      </c>
      <c r="D32" s="33" t="s">
        <v>594</v>
      </c>
      <c r="E32" s="34"/>
      <c r="F32" s="35">
        <v>35.6</v>
      </c>
      <c r="G32" s="36">
        <v>268.33999999999997</v>
      </c>
      <c r="H32" s="36">
        <v>252.59</v>
      </c>
      <c r="I32" s="37">
        <v>9553</v>
      </c>
      <c r="J32" s="37">
        <v>8992</v>
      </c>
      <c r="K32" s="37" t="s">
        <v>595</v>
      </c>
      <c r="L32" s="37">
        <v>2141</v>
      </c>
      <c r="M32" s="38">
        <v>12630</v>
      </c>
    </row>
    <row r="33" spans="1:13" s="39" customFormat="1" x14ac:dyDescent="0.25">
      <c r="A33" s="40"/>
      <c r="B33" s="41"/>
      <c r="C33" s="42" t="s">
        <v>596</v>
      </c>
      <c r="D33" s="43"/>
      <c r="E33" s="44"/>
      <c r="F33" s="43"/>
      <c r="G33" s="45">
        <v>15.75</v>
      </c>
      <c r="H33" s="45">
        <v>67.78</v>
      </c>
      <c r="I33" s="46">
        <v>561</v>
      </c>
      <c r="J33" s="46">
        <v>2413</v>
      </c>
      <c r="K33" s="46"/>
      <c r="L33" s="46">
        <v>936</v>
      </c>
      <c r="M33" s="46"/>
    </row>
    <row r="34" spans="1:13" s="39" customFormat="1" ht="84" x14ac:dyDescent="0.2">
      <c r="A34" s="30" t="s">
        <v>11</v>
      </c>
      <c r="B34" s="31" t="s">
        <v>3193</v>
      </c>
      <c r="C34" s="32" t="s">
        <v>3286</v>
      </c>
      <c r="D34" s="33" t="s">
        <v>594</v>
      </c>
      <c r="E34" s="34"/>
      <c r="F34" s="35">
        <v>2</v>
      </c>
      <c r="G34" s="36">
        <v>5567.78</v>
      </c>
      <c r="H34" s="36" t="s">
        <v>595</v>
      </c>
      <c r="I34" s="37">
        <v>11136</v>
      </c>
      <c r="J34" s="37" t="s">
        <v>595</v>
      </c>
      <c r="K34" s="37" t="s">
        <v>595</v>
      </c>
      <c r="L34" s="37">
        <v>8018</v>
      </c>
      <c r="M34" s="38">
        <v>20686</v>
      </c>
    </row>
    <row r="35" spans="1:13" s="39" customFormat="1" x14ac:dyDescent="0.25">
      <c r="A35" s="40"/>
      <c r="B35" s="41"/>
      <c r="C35" s="42" t="s">
        <v>596</v>
      </c>
      <c r="D35" s="43"/>
      <c r="E35" s="44"/>
      <c r="F35" s="43"/>
      <c r="G35" s="45">
        <v>5567.78</v>
      </c>
      <c r="H35" s="45" t="s">
        <v>595</v>
      </c>
      <c r="I35" s="46">
        <v>11136</v>
      </c>
      <c r="J35" s="46" t="s">
        <v>595</v>
      </c>
      <c r="K35" s="46"/>
      <c r="L35" s="46">
        <v>1532</v>
      </c>
      <c r="M35" s="46"/>
    </row>
    <row r="36" spans="1:13" s="39" customFormat="1" ht="36" x14ac:dyDescent="0.2">
      <c r="A36" s="30" t="s">
        <v>13</v>
      </c>
      <c r="B36" s="31" t="s">
        <v>636</v>
      </c>
      <c r="C36" s="32" t="s">
        <v>3287</v>
      </c>
      <c r="D36" s="33" t="s">
        <v>575</v>
      </c>
      <c r="E36" s="34"/>
      <c r="F36" s="35">
        <v>2</v>
      </c>
      <c r="G36" s="36">
        <v>1973.05</v>
      </c>
      <c r="H36" s="36" t="s">
        <v>595</v>
      </c>
      <c r="I36" s="37">
        <v>3946</v>
      </c>
      <c r="J36" s="37" t="s">
        <v>595</v>
      </c>
      <c r="K36" s="37" t="s">
        <v>595</v>
      </c>
      <c r="L36" s="37">
        <v>2841</v>
      </c>
      <c r="M36" s="38">
        <v>7330</v>
      </c>
    </row>
    <row r="37" spans="1:13" s="39" customFormat="1" x14ac:dyDescent="0.25">
      <c r="A37" s="40"/>
      <c r="B37" s="41"/>
      <c r="C37" s="42" t="s">
        <v>596</v>
      </c>
      <c r="D37" s="43"/>
      <c r="E37" s="44"/>
      <c r="F37" s="43"/>
      <c r="G37" s="45">
        <v>1973.05</v>
      </c>
      <c r="H37" s="45" t="s">
        <v>595</v>
      </c>
      <c r="I37" s="46">
        <v>3946</v>
      </c>
      <c r="J37" s="46" t="s">
        <v>595</v>
      </c>
      <c r="K37" s="46"/>
      <c r="L37" s="46">
        <v>543</v>
      </c>
      <c r="M37" s="46"/>
    </row>
    <row r="38" spans="1:13" s="39" customFormat="1" ht="48" x14ac:dyDescent="0.2">
      <c r="A38" s="30" t="s">
        <v>15</v>
      </c>
      <c r="B38" s="31" t="s">
        <v>3194</v>
      </c>
      <c r="C38" s="32" t="s">
        <v>3288</v>
      </c>
      <c r="D38" s="33" t="s">
        <v>575</v>
      </c>
      <c r="E38" s="34"/>
      <c r="F38" s="35">
        <v>35.6</v>
      </c>
      <c r="G38" s="36">
        <v>60.12</v>
      </c>
      <c r="H38" s="36">
        <v>60.12</v>
      </c>
      <c r="I38" s="37">
        <v>2140</v>
      </c>
      <c r="J38" s="37">
        <v>2140</v>
      </c>
      <c r="K38" s="37" t="s">
        <v>595</v>
      </c>
      <c r="L38" s="37">
        <v>538</v>
      </c>
      <c r="M38" s="38">
        <v>2892</v>
      </c>
    </row>
    <row r="39" spans="1:13" s="39" customFormat="1" x14ac:dyDescent="0.25">
      <c r="A39" s="40"/>
      <c r="B39" s="41"/>
      <c r="C39" s="42" t="s">
        <v>596</v>
      </c>
      <c r="D39" s="43"/>
      <c r="E39" s="44"/>
      <c r="F39" s="43"/>
      <c r="G39" s="45" t="s">
        <v>595</v>
      </c>
      <c r="H39" s="45">
        <v>20.99</v>
      </c>
      <c r="I39" s="46" t="s">
        <v>595</v>
      </c>
      <c r="J39" s="46">
        <v>747</v>
      </c>
      <c r="K39" s="46"/>
      <c r="L39" s="46">
        <v>214</v>
      </c>
      <c r="M39" s="46"/>
    </row>
    <row r="40" spans="1:13" s="39" customFormat="1" ht="36" x14ac:dyDescent="0.2">
      <c r="A40" s="30" t="s">
        <v>17</v>
      </c>
      <c r="B40" s="31" t="s">
        <v>838</v>
      </c>
      <c r="C40" s="32" t="s">
        <v>3289</v>
      </c>
      <c r="D40" s="33" t="s">
        <v>575</v>
      </c>
      <c r="E40" s="34"/>
      <c r="F40" s="35">
        <v>35.6</v>
      </c>
      <c r="G40" s="36">
        <v>349.97</v>
      </c>
      <c r="H40" s="36">
        <v>157.72</v>
      </c>
      <c r="I40" s="37">
        <v>12459</v>
      </c>
      <c r="J40" s="37">
        <v>5615</v>
      </c>
      <c r="K40" s="37" t="s">
        <v>595</v>
      </c>
      <c r="L40" s="37">
        <v>6971</v>
      </c>
      <c r="M40" s="38">
        <v>20984</v>
      </c>
    </row>
    <row r="41" spans="1:13" s="39" customFormat="1" x14ac:dyDescent="0.25">
      <c r="A41" s="40"/>
      <c r="B41" s="41"/>
      <c r="C41" s="42" t="s">
        <v>596</v>
      </c>
      <c r="D41" s="43"/>
      <c r="E41" s="44"/>
      <c r="F41" s="43"/>
      <c r="G41" s="45">
        <v>192.25</v>
      </c>
      <c r="H41" s="45">
        <v>79.72</v>
      </c>
      <c r="I41" s="46">
        <v>6844</v>
      </c>
      <c r="J41" s="46">
        <v>2838</v>
      </c>
      <c r="K41" s="46"/>
      <c r="L41" s="46">
        <v>1554</v>
      </c>
      <c r="M41" s="46"/>
    </row>
    <row r="42" spans="1:13" s="39" customFormat="1" ht="36" x14ac:dyDescent="0.2">
      <c r="A42" s="30" t="s">
        <v>19</v>
      </c>
      <c r="B42" s="31" t="s">
        <v>3195</v>
      </c>
      <c r="C42" s="32" t="s">
        <v>3290</v>
      </c>
      <c r="D42" s="33" t="s">
        <v>3291</v>
      </c>
      <c r="E42" s="34"/>
      <c r="F42" s="35">
        <v>2.2450000000000001</v>
      </c>
      <c r="G42" s="36">
        <v>5714.34</v>
      </c>
      <c r="H42" s="36">
        <v>353.02</v>
      </c>
      <c r="I42" s="37">
        <v>12829</v>
      </c>
      <c r="J42" s="37">
        <v>793</v>
      </c>
      <c r="K42" s="37">
        <v>6695</v>
      </c>
      <c r="L42" s="37">
        <v>5524</v>
      </c>
      <c r="M42" s="38">
        <v>19821</v>
      </c>
    </row>
    <row r="43" spans="1:13" s="39" customFormat="1" x14ac:dyDescent="0.25">
      <c r="A43" s="40"/>
      <c r="B43" s="41"/>
      <c r="C43" s="42" t="s">
        <v>814</v>
      </c>
      <c r="D43" s="43"/>
      <c r="E43" s="44"/>
      <c r="F43" s="43"/>
      <c r="G43" s="45">
        <v>2379.2199999999998</v>
      </c>
      <c r="H43" s="45">
        <v>106.3</v>
      </c>
      <c r="I43" s="46">
        <v>5341</v>
      </c>
      <c r="J43" s="46">
        <v>239</v>
      </c>
      <c r="K43" s="46"/>
      <c r="L43" s="46">
        <v>1468</v>
      </c>
      <c r="M43" s="46"/>
    </row>
    <row r="44" spans="1:13" s="39" customFormat="1" ht="60" x14ac:dyDescent="0.2">
      <c r="A44" s="30" t="s">
        <v>21</v>
      </c>
      <c r="B44" s="31" t="s">
        <v>3197</v>
      </c>
      <c r="C44" s="32" t="s">
        <v>3292</v>
      </c>
      <c r="D44" s="33" t="s">
        <v>3198</v>
      </c>
      <c r="E44" s="34"/>
      <c r="F44" s="35">
        <v>2.4500000000000001E-2</v>
      </c>
      <c r="G44" s="36">
        <v>1276845.57</v>
      </c>
      <c r="H44" s="36">
        <v>32486.06</v>
      </c>
      <c r="I44" s="37">
        <v>31283</v>
      </c>
      <c r="J44" s="37">
        <v>796</v>
      </c>
      <c r="K44" s="37">
        <v>2851</v>
      </c>
      <c r="L44" s="37">
        <v>27689</v>
      </c>
      <c r="M44" s="38">
        <v>63690</v>
      </c>
    </row>
    <row r="45" spans="1:13" s="39" customFormat="1" x14ac:dyDescent="0.25">
      <c r="A45" s="40"/>
      <c r="B45" s="41"/>
      <c r="C45" s="42" t="s">
        <v>814</v>
      </c>
      <c r="D45" s="43"/>
      <c r="E45" s="44"/>
      <c r="F45" s="43"/>
      <c r="G45" s="45">
        <v>1128007.22</v>
      </c>
      <c r="H45" s="45">
        <v>13565.71</v>
      </c>
      <c r="I45" s="46">
        <v>27636</v>
      </c>
      <c r="J45" s="46">
        <v>332</v>
      </c>
      <c r="K45" s="46"/>
      <c r="L45" s="46">
        <v>4718</v>
      </c>
      <c r="M45" s="46"/>
    </row>
    <row r="46" spans="1:13" s="53" customFormat="1" ht="12" x14ac:dyDescent="0.25">
      <c r="A46" s="47"/>
      <c r="B46" s="48"/>
      <c r="C46" s="49" t="s">
        <v>577</v>
      </c>
      <c r="D46" s="48"/>
      <c r="E46" s="50"/>
      <c r="F46" s="51"/>
      <c r="G46" s="51"/>
      <c r="H46" s="51"/>
      <c r="I46" s="52"/>
      <c r="J46" s="52"/>
      <c r="K46" s="51"/>
      <c r="L46" s="52"/>
      <c r="M46" s="52"/>
    </row>
    <row r="47" spans="1:13" s="8" customFormat="1" outlineLevel="1" x14ac:dyDescent="0.25">
      <c r="A47" s="54" t="s">
        <v>606</v>
      </c>
      <c r="B47" s="55" t="s">
        <v>3293</v>
      </c>
      <c r="C47" s="56" t="s">
        <v>3175</v>
      </c>
      <c r="D47" s="55" t="s">
        <v>3294</v>
      </c>
      <c r="E47" s="57">
        <v>3.3000000000000002E-2</v>
      </c>
      <c r="F47" s="57">
        <v>8.0900000000000004E-4</v>
      </c>
      <c r="G47" s="58">
        <v>25523</v>
      </c>
      <c r="H47" s="59"/>
      <c r="I47" s="60"/>
      <c r="J47" s="60"/>
      <c r="K47" s="60">
        <v>21</v>
      </c>
      <c r="L47" s="61"/>
      <c r="M47" s="61"/>
    </row>
    <row r="48" spans="1:13" s="39" customFormat="1" ht="36" x14ac:dyDescent="0.2">
      <c r="A48" s="30" t="s">
        <v>23</v>
      </c>
      <c r="B48" s="31" t="s">
        <v>3202</v>
      </c>
      <c r="C48" s="32" t="s">
        <v>3295</v>
      </c>
      <c r="D48" s="33" t="s">
        <v>646</v>
      </c>
      <c r="E48" s="34"/>
      <c r="F48" s="35">
        <v>24.5</v>
      </c>
      <c r="G48" s="36">
        <v>39995</v>
      </c>
      <c r="H48" s="36" t="s">
        <v>595</v>
      </c>
      <c r="I48" s="37">
        <v>979878</v>
      </c>
      <c r="J48" s="37" t="s">
        <v>595</v>
      </c>
      <c r="K48" s="37">
        <v>979878</v>
      </c>
      <c r="L48" s="37" t="s">
        <v>595</v>
      </c>
      <c r="M48" s="38">
        <v>1058268</v>
      </c>
    </row>
    <row r="49" spans="1:13" s="39" customFormat="1" x14ac:dyDescent="0.25">
      <c r="A49" s="40"/>
      <c r="B49" s="41"/>
      <c r="C49" s="42" t="s">
        <v>613</v>
      </c>
      <c r="D49" s="43"/>
      <c r="E49" s="44"/>
      <c r="F49" s="43"/>
      <c r="G49" s="45" t="s">
        <v>595</v>
      </c>
      <c r="H49" s="45" t="s">
        <v>595</v>
      </c>
      <c r="I49" s="46" t="s">
        <v>595</v>
      </c>
      <c r="J49" s="46" t="s">
        <v>595</v>
      </c>
      <c r="K49" s="46"/>
      <c r="L49" s="46">
        <v>78390</v>
      </c>
      <c r="M49" s="46"/>
    </row>
    <row r="50" spans="1:13" s="39" customFormat="1" ht="60" x14ac:dyDescent="0.2">
      <c r="A50" s="30" t="s">
        <v>25</v>
      </c>
      <c r="B50" s="31" t="s">
        <v>3203</v>
      </c>
      <c r="C50" s="32" t="s">
        <v>3296</v>
      </c>
      <c r="D50" s="33" t="s">
        <v>3204</v>
      </c>
      <c r="E50" s="34"/>
      <c r="F50" s="35">
        <v>2.3900000000000001E-2</v>
      </c>
      <c r="G50" s="36">
        <v>419565.53</v>
      </c>
      <c r="H50" s="36">
        <v>26861.39</v>
      </c>
      <c r="I50" s="37">
        <v>10028</v>
      </c>
      <c r="J50" s="37">
        <v>642</v>
      </c>
      <c r="K50" s="37">
        <v>7399</v>
      </c>
      <c r="L50" s="37">
        <v>2217</v>
      </c>
      <c r="M50" s="38">
        <v>13225</v>
      </c>
    </row>
    <row r="51" spans="1:13" s="39" customFormat="1" x14ac:dyDescent="0.25">
      <c r="A51" s="40"/>
      <c r="B51" s="41"/>
      <c r="C51" s="42" t="s">
        <v>814</v>
      </c>
      <c r="D51" s="43"/>
      <c r="E51" s="44"/>
      <c r="F51" s="43"/>
      <c r="G51" s="45">
        <v>83140.14</v>
      </c>
      <c r="H51" s="45">
        <v>10563.43</v>
      </c>
      <c r="I51" s="46">
        <v>1987</v>
      </c>
      <c r="J51" s="46">
        <v>252</v>
      </c>
      <c r="K51" s="46"/>
      <c r="L51" s="46">
        <v>980</v>
      </c>
      <c r="M51" s="46"/>
    </row>
    <row r="52" spans="1:13" s="53" customFormat="1" ht="12" x14ac:dyDescent="0.25">
      <c r="A52" s="47"/>
      <c r="B52" s="48"/>
      <c r="C52" s="49" t="s">
        <v>577</v>
      </c>
      <c r="D52" s="48"/>
      <c r="E52" s="50"/>
      <c r="F52" s="51"/>
      <c r="G52" s="51"/>
      <c r="H52" s="51"/>
      <c r="I52" s="52"/>
      <c r="J52" s="52"/>
      <c r="K52" s="51"/>
      <c r="L52" s="52"/>
      <c r="M52" s="52"/>
    </row>
    <row r="53" spans="1:13" s="8" customFormat="1" outlineLevel="1" x14ac:dyDescent="0.25">
      <c r="A53" s="54" t="s">
        <v>3297</v>
      </c>
      <c r="B53" s="55" t="s">
        <v>3293</v>
      </c>
      <c r="C53" s="56" t="s">
        <v>3175</v>
      </c>
      <c r="D53" s="55" t="s">
        <v>3294</v>
      </c>
      <c r="E53" s="57">
        <v>1.2E-2</v>
      </c>
      <c r="F53" s="57">
        <v>2.8699999999999998E-4</v>
      </c>
      <c r="G53" s="58">
        <v>25523</v>
      </c>
      <c r="H53" s="59"/>
      <c r="I53" s="60"/>
      <c r="J53" s="60"/>
      <c r="K53" s="60">
        <v>7</v>
      </c>
      <c r="L53" s="61"/>
      <c r="M53" s="61"/>
    </row>
    <row r="54" spans="1:13" s="39" customFormat="1" ht="60" x14ac:dyDescent="0.2">
      <c r="A54" s="30" t="s">
        <v>27</v>
      </c>
      <c r="B54" s="31" t="s">
        <v>3206</v>
      </c>
      <c r="C54" s="32" t="s">
        <v>3298</v>
      </c>
      <c r="D54" s="33" t="s">
        <v>2309</v>
      </c>
      <c r="E54" s="34"/>
      <c r="F54" s="35">
        <v>2</v>
      </c>
      <c r="G54" s="36">
        <v>32689.14</v>
      </c>
      <c r="H54" s="36">
        <v>12426.7</v>
      </c>
      <c r="I54" s="37">
        <v>65378</v>
      </c>
      <c r="J54" s="37">
        <v>24854</v>
      </c>
      <c r="K54" s="37">
        <v>4041</v>
      </c>
      <c r="L54" s="37">
        <v>45145</v>
      </c>
      <c r="M54" s="38">
        <v>119365</v>
      </c>
    </row>
    <row r="55" spans="1:13" s="39" customFormat="1" x14ac:dyDescent="0.25">
      <c r="A55" s="40"/>
      <c r="B55" s="41"/>
      <c r="C55" s="42" t="s">
        <v>814</v>
      </c>
      <c r="D55" s="43"/>
      <c r="E55" s="44"/>
      <c r="F55" s="43"/>
      <c r="G55" s="45">
        <v>18241.330000000002</v>
      </c>
      <c r="H55" s="45">
        <v>4559.29</v>
      </c>
      <c r="I55" s="46">
        <v>36483</v>
      </c>
      <c r="J55" s="46">
        <v>9119</v>
      </c>
      <c r="K55" s="46"/>
      <c r="L55" s="46">
        <v>8842</v>
      </c>
      <c r="M55" s="46"/>
    </row>
    <row r="56" spans="1:13" s="53" customFormat="1" ht="12" x14ac:dyDescent="0.25">
      <c r="A56" s="47"/>
      <c r="B56" s="48"/>
      <c r="C56" s="49" t="s">
        <v>577</v>
      </c>
      <c r="D56" s="48"/>
      <c r="E56" s="50"/>
      <c r="F56" s="51"/>
      <c r="G56" s="51"/>
      <c r="H56" s="51"/>
      <c r="I56" s="52"/>
      <c r="J56" s="52"/>
      <c r="K56" s="51"/>
      <c r="L56" s="52"/>
      <c r="M56" s="52"/>
    </row>
    <row r="57" spans="1:13" s="8" customFormat="1" outlineLevel="1" x14ac:dyDescent="0.25">
      <c r="A57" s="54" t="s">
        <v>2102</v>
      </c>
      <c r="B57" s="55" t="s">
        <v>3293</v>
      </c>
      <c r="C57" s="56" t="s">
        <v>3175</v>
      </c>
      <c r="D57" s="55" t="s">
        <v>3294</v>
      </c>
      <c r="E57" s="57">
        <v>2.5000000000000001E-3</v>
      </c>
      <c r="F57" s="57">
        <v>5.0000000000000001E-3</v>
      </c>
      <c r="G57" s="58">
        <v>25523</v>
      </c>
      <c r="H57" s="59"/>
      <c r="I57" s="60"/>
      <c r="J57" s="60"/>
      <c r="K57" s="60">
        <v>128</v>
      </c>
      <c r="L57" s="61"/>
      <c r="M57" s="61"/>
    </row>
    <row r="58" spans="1:13" s="39" customFormat="1" ht="36" x14ac:dyDescent="0.2">
      <c r="A58" s="30" t="s">
        <v>29</v>
      </c>
      <c r="B58" s="31" t="s">
        <v>3207</v>
      </c>
      <c r="C58" s="32" t="s">
        <v>3299</v>
      </c>
      <c r="D58" s="33" t="s">
        <v>3291</v>
      </c>
      <c r="E58" s="34"/>
      <c r="F58" s="35">
        <v>0.18</v>
      </c>
      <c r="G58" s="36">
        <v>10942.98</v>
      </c>
      <c r="H58" s="36">
        <v>3525.75</v>
      </c>
      <c r="I58" s="37">
        <v>1970</v>
      </c>
      <c r="J58" s="37">
        <v>635</v>
      </c>
      <c r="K58" s="37">
        <v>978</v>
      </c>
      <c r="L58" s="37">
        <v>614</v>
      </c>
      <c r="M58" s="38">
        <v>2791</v>
      </c>
    </row>
    <row r="59" spans="1:13" s="39" customFormat="1" x14ac:dyDescent="0.25">
      <c r="A59" s="40"/>
      <c r="B59" s="41"/>
      <c r="C59" s="42" t="s">
        <v>703</v>
      </c>
      <c r="D59" s="43"/>
      <c r="E59" s="44"/>
      <c r="F59" s="43"/>
      <c r="G59" s="45">
        <v>1982.68</v>
      </c>
      <c r="H59" s="45">
        <v>1687.43</v>
      </c>
      <c r="I59" s="46">
        <v>357</v>
      </c>
      <c r="J59" s="46">
        <v>304</v>
      </c>
      <c r="K59" s="46"/>
      <c r="L59" s="46">
        <v>207</v>
      </c>
      <c r="M59" s="46"/>
    </row>
    <row r="60" spans="1:13" s="39" customFormat="1" ht="60" x14ac:dyDescent="0.2">
      <c r="A60" s="30" t="s">
        <v>31</v>
      </c>
      <c r="B60" s="31" t="s">
        <v>597</v>
      </c>
      <c r="C60" s="32" t="s">
        <v>3300</v>
      </c>
      <c r="D60" s="33" t="s">
        <v>575</v>
      </c>
      <c r="E60" s="34"/>
      <c r="F60" s="35">
        <v>0.18</v>
      </c>
      <c r="G60" s="36">
        <v>36773.21</v>
      </c>
      <c r="H60" s="36">
        <v>2771.44</v>
      </c>
      <c r="I60" s="37">
        <v>6619</v>
      </c>
      <c r="J60" s="37">
        <v>499</v>
      </c>
      <c r="K60" s="37">
        <v>4804</v>
      </c>
      <c r="L60" s="37">
        <v>1311</v>
      </c>
      <c r="M60" s="38">
        <v>8564</v>
      </c>
    </row>
    <row r="61" spans="1:13" s="39" customFormat="1" x14ac:dyDescent="0.25">
      <c r="A61" s="40"/>
      <c r="B61" s="41"/>
      <c r="C61" s="42" t="s">
        <v>576</v>
      </c>
      <c r="D61" s="43"/>
      <c r="E61" s="44"/>
      <c r="F61" s="43"/>
      <c r="G61" s="45">
        <v>7311.54</v>
      </c>
      <c r="H61" s="45">
        <v>691.76</v>
      </c>
      <c r="I61" s="46">
        <v>1316</v>
      </c>
      <c r="J61" s="46">
        <v>125</v>
      </c>
      <c r="K61" s="46"/>
      <c r="L61" s="46">
        <v>634</v>
      </c>
      <c r="M61" s="46"/>
    </row>
    <row r="62" spans="1:13" s="53" customFormat="1" ht="12" x14ac:dyDescent="0.25">
      <c r="A62" s="47"/>
      <c r="B62" s="48"/>
      <c r="C62" s="49" t="s">
        <v>577</v>
      </c>
      <c r="D62" s="48"/>
      <c r="E62" s="50"/>
      <c r="F62" s="51"/>
      <c r="G62" s="51"/>
      <c r="H62" s="51"/>
      <c r="I62" s="52"/>
      <c r="J62" s="52"/>
      <c r="K62" s="51"/>
      <c r="L62" s="52"/>
      <c r="M62" s="52"/>
    </row>
    <row r="63" spans="1:13" s="8" customFormat="1" outlineLevel="1" x14ac:dyDescent="0.25">
      <c r="A63" s="54" t="s">
        <v>3301</v>
      </c>
      <c r="B63" s="55" t="s">
        <v>579</v>
      </c>
      <c r="C63" s="56" t="s">
        <v>580</v>
      </c>
      <c r="D63" s="55" t="s">
        <v>581</v>
      </c>
      <c r="E63" s="57">
        <v>8.8200000000000001E-2</v>
      </c>
      <c r="F63" s="57">
        <v>1.5876000000000001E-2</v>
      </c>
      <c r="G63" s="58">
        <v>7094</v>
      </c>
      <c r="H63" s="59"/>
      <c r="I63" s="60"/>
      <c r="J63" s="60"/>
      <c r="K63" s="60">
        <v>113</v>
      </c>
      <c r="L63" s="61"/>
      <c r="M63" s="61"/>
    </row>
    <row r="64" spans="1:13" s="39" customFormat="1" ht="36" x14ac:dyDescent="0.2">
      <c r="A64" s="30" t="s">
        <v>33</v>
      </c>
      <c r="B64" s="31" t="s">
        <v>3210</v>
      </c>
      <c r="C64" s="32" t="s">
        <v>3302</v>
      </c>
      <c r="D64" s="33" t="s">
        <v>753</v>
      </c>
      <c r="E64" s="34"/>
      <c r="F64" s="35">
        <v>1.8</v>
      </c>
      <c r="G64" s="36">
        <v>1219.0999999999999</v>
      </c>
      <c r="H64" s="36">
        <v>51.88</v>
      </c>
      <c r="I64" s="37">
        <v>2194</v>
      </c>
      <c r="J64" s="37">
        <v>93</v>
      </c>
      <c r="K64" s="37">
        <v>761</v>
      </c>
      <c r="L64" s="37">
        <v>1311</v>
      </c>
      <c r="M64" s="38">
        <v>3785</v>
      </c>
    </row>
    <row r="65" spans="1:13" s="39" customFormat="1" x14ac:dyDescent="0.25">
      <c r="A65" s="40"/>
      <c r="B65" s="41"/>
      <c r="C65" s="42" t="s">
        <v>747</v>
      </c>
      <c r="D65" s="43"/>
      <c r="E65" s="44"/>
      <c r="F65" s="43"/>
      <c r="G65" s="45">
        <v>744.25</v>
      </c>
      <c r="H65" s="45">
        <v>30.56</v>
      </c>
      <c r="I65" s="46">
        <v>1340</v>
      </c>
      <c r="J65" s="46">
        <v>55</v>
      </c>
      <c r="K65" s="46"/>
      <c r="L65" s="46">
        <v>280</v>
      </c>
      <c r="M65" s="46"/>
    </row>
    <row r="66" spans="1:13" s="39" customFormat="1" ht="48" x14ac:dyDescent="0.2">
      <c r="A66" s="30" t="s">
        <v>35</v>
      </c>
      <c r="B66" s="31" t="s">
        <v>3211</v>
      </c>
      <c r="C66" s="32" t="s">
        <v>3303</v>
      </c>
      <c r="D66" s="33" t="s">
        <v>753</v>
      </c>
      <c r="E66" s="34"/>
      <c r="F66" s="35">
        <v>1.8</v>
      </c>
      <c r="G66" s="36">
        <v>-246.9</v>
      </c>
      <c r="H66" s="36">
        <v>-17.64</v>
      </c>
      <c r="I66" s="37">
        <v>-444</v>
      </c>
      <c r="J66" s="37">
        <v>-32</v>
      </c>
      <c r="K66" s="37">
        <v>-379</v>
      </c>
      <c r="L66" s="37">
        <v>-48</v>
      </c>
      <c r="M66" s="38">
        <v>-532</v>
      </c>
    </row>
    <row r="67" spans="1:13" s="39" customFormat="1" x14ac:dyDescent="0.25">
      <c r="A67" s="40"/>
      <c r="B67" s="41"/>
      <c r="C67" s="42" t="s">
        <v>747</v>
      </c>
      <c r="D67" s="43"/>
      <c r="E67" s="44"/>
      <c r="F67" s="43"/>
      <c r="G67" s="45">
        <v>-18.41</v>
      </c>
      <c r="H67" s="45">
        <v>-10.11</v>
      </c>
      <c r="I67" s="46">
        <v>-33</v>
      </c>
      <c r="J67" s="46">
        <v>-18</v>
      </c>
      <c r="K67" s="46"/>
      <c r="L67" s="46">
        <v>-39</v>
      </c>
      <c r="M67" s="46"/>
    </row>
    <row r="68" spans="1:13" s="39" customFormat="1" ht="60" x14ac:dyDescent="0.2">
      <c r="A68" s="30" t="s">
        <v>37</v>
      </c>
      <c r="B68" s="31" t="s">
        <v>3212</v>
      </c>
      <c r="C68" s="32" t="s">
        <v>3304</v>
      </c>
      <c r="D68" s="33" t="s">
        <v>3305</v>
      </c>
      <c r="E68" s="34"/>
      <c r="F68" s="35">
        <v>0.7</v>
      </c>
      <c r="G68" s="36">
        <v>74536.33</v>
      </c>
      <c r="H68" s="36">
        <v>21300.28</v>
      </c>
      <c r="I68" s="37">
        <v>52175</v>
      </c>
      <c r="J68" s="37">
        <v>14910</v>
      </c>
      <c r="K68" s="37">
        <v>10168</v>
      </c>
      <c r="L68" s="37">
        <v>33541</v>
      </c>
      <c r="M68" s="38">
        <v>92574</v>
      </c>
    </row>
    <row r="69" spans="1:13" s="39" customFormat="1" x14ac:dyDescent="0.25">
      <c r="A69" s="40"/>
      <c r="B69" s="41"/>
      <c r="C69" s="42" t="s">
        <v>814</v>
      </c>
      <c r="D69" s="43"/>
      <c r="E69" s="44"/>
      <c r="F69" s="43"/>
      <c r="G69" s="45">
        <v>38709.71</v>
      </c>
      <c r="H69" s="45">
        <v>9690.44</v>
      </c>
      <c r="I69" s="46">
        <v>27097</v>
      </c>
      <c r="J69" s="46">
        <v>6783</v>
      </c>
      <c r="K69" s="46"/>
      <c r="L69" s="46">
        <v>6857</v>
      </c>
      <c r="M69" s="46"/>
    </row>
    <row r="70" spans="1:13" s="53" customFormat="1" ht="12" x14ac:dyDescent="0.25">
      <c r="A70" s="47"/>
      <c r="B70" s="48"/>
      <c r="C70" s="49" t="s">
        <v>577</v>
      </c>
      <c r="D70" s="48"/>
      <c r="E70" s="50"/>
      <c r="F70" s="51"/>
      <c r="G70" s="51"/>
      <c r="H70" s="51"/>
      <c r="I70" s="52"/>
      <c r="J70" s="52"/>
      <c r="K70" s="51"/>
      <c r="L70" s="52"/>
      <c r="M70" s="52"/>
    </row>
    <row r="71" spans="1:13" s="8" customFormat="1" outlineLevel="1" x14ac:dyDescent="0.25">
      <c r="A71" s="54" t="s">
        <v>3306</v>
      </c>
      <c r="B71" s="55" t="s">
        <v>3293</v>
      </c>
      <c r="C71" s="56" t="s">
        <v>3175</v>
      </c>
      <c r="D71" s="55" t="s">
        <v>3294</v>
      </c>
      <c r="E71" s="57">
        <v>1.2E-2</v>
      </c>
      <c r="F71" s="57">
        <v>8.3999999999999995E-3</v>
      </c>
      <c r="G71" s="58">
        <v>25523</v>
      </c>
      <c r="H71" s="59"/>
      <c r="I71" s="60"/>
      <c r="J71" s="60"/>
      <c r="K71" s="60">
        <v>214</v>
      </c>
      <c r="L71" s="61"/>
      <c r="M71" s="61"/>
    </row>
    <row r="72" spans="1:13" s="39" customFormat="1" ht="60" x14ac:dyDescent="0.2">
      <c r="A72" s="30" t="s">
        <v>39</v>
      </c>
      <c r="B72" s="31" t="s">
        <v>3214</v>
      </c>
      <c r="C72" s="32" t="s">
        <v>3307</v>
      </c>
      <c r="D72" s="33" t="s">
        <v>646</v>
      </c>
      <c r="E72" s="34"/>
      <c r="F72" s="35">
        <v>1.8</v>
      </c>
      <c r="G72" s="36">
        <v>12214.27</v>
      </c>
      <c r="H72" s="36">
        <v>366.31</v>
      </c>
      <c r="I72" s="37">
        <v>21986</v>
      </c>
      <c r="J72" s="37">
        <v>660</v>
      </c>
      <c r="K72" s="37">
        <v>16573</v>
      </c>
      <c r="L72" s="37">
        <v>4779</v>
      </c>
      <c r="M72" s="38">
        <v>28906</v>
      </c>
    </row>
    <row r="73" spans="1:13" s="39" customFormat="1" x14ac:dyDescent="0.25">
      <c r="A73" s="40"/>
      <c r="B73" s="41"/>
      <c r="C73" s="42" t="s">
        <v>814</v>
      </c>
      <c r="D73" s="43"/>
      <c r="E73" s="44"/>
      <c r="F73" s="43"/>
      <c r="G73" s="45">
        <v>2640.79</v>
      </c>
      <c r="H73" s="45">
        <v>40.909999999999997</v>
      </c>
      <c r="I73" s="46">
        <v>4753</v>
      </c>
      <c r="J73" s="46">
        <v>74</v>
      </c>
      <c r="K73" s="46"/>
      <c r="L73" s="46">
        <v>2141</v>
      </c>
      <c r="M73" s="46"/>
    </row>
    <row r="74" spans="1:13" s="39" customFormat="1" ht="24" x14ac:dyDescent="0.2">
      <c r="A74" s="30" t="s">
        <v>41</v>
      </c>
      <c r="B74" s="31" t="s">
        <v>3217</v>
      </c>
      <c r="C74" s="32" t="s">
        <v>3308</v>
      </c>
      <c r="D74" s="33" t="s">
        <v>709</v>
      </c>
      <c r="E74" s="34"/>
      <c r="F74" s="35">
        <v>1</v>
      </c>
      <c r="G74" s="36">
        <v>12166</v>
      </c>
      <c r="H74" s="36" t="s">
        <v>595</v>
      </c>
      <c r="I74" s="37">
        <v>12166</v>
      </c>
      <c r="J74" s="37" t="s">
        <v>595</v>
      </c>
      <c r="K74" s="37">
        <v>12166</v>
      </c>
      <c r="L74" s="37" t="s">
        <v>595</v>
      </c>
      <c r="M74" s="38">
        <v>13139</v>
      </c>
    </row>
    <row r="75" spans="1:13" s="39" customFormat="1" x14ac:dyDescent="0.25">
      <c r="A75" s="40"/>
      <c r="B75" s="41"/>
      <c r="C75" s="42" t="s">
        <v>613</v>
      </c>
      <c r="D75" s="43"/>
      <c r="E75" s="44"/>
      <c r="F75" s="43"/>
      <c r="G75" s="45" t="s">
        <v>595</v>
      </c>
      <c r="H75" s="45" t="s">
        <v>595</v>
      </c>
      <c r="I75" s="46" t="s">
        <v>595</v>
      </c>
      <c r="J75" s="46" t="s">
        <v>595</v>
      </c>
      <c r="K75" s="46"/>
      <c r="L75" s="46">
        <v>973</v>
      </c>
      <c r="M75" s="46"/>
    </row>
    <row r="76" spans="1:13" s="39" customFormat="1" ht="24" x14ac:dyDescent="0.2">
      <c r="A76" s="30" t="s">
        <v>43</v>
      </c>
      <c r="B76" s="31" t="s">
        <v>3218</v>
      </c>
      <c r="C76" s="32" t="s">
        <v>3309</v>
      </c>
      <c r="D76" s="33" t="s">
        <v>709</v>
      </c>
      <c r="E76" s="34"/>
      <c r="F76" s="35">
        <v>1</v>
      </c>
      <c r="G76" s="36">
        <v>15245</v>
      </c>
      <c r="H76" s="36" t="s">
        <v>595</v>
      </c>
      <c r="I76" s="37">
        <v>15245</v>
      </c>
      <c r="J76" s="37" t="s">
        <v>595</v>
      </c>
      <c r="K76" s="37">
        <v>15245</v>
      </c>
      <c r="L76" s="37" t="s">
        <v>595</v>
      </c>
      <c r="M76" s="38">
        <v>16465</v>
      </c>
    </row>
    <row r="77" spans="1:13" s="39" customFormat="1" x14ac:dyDescent="0.25">
      <c r="A77" s="40"/>
      <c r="B77" s="41"/>
      <c r="C77" s="42" t="s">
        <v>613</v>
      </c>
      <c r="D77" s="43"/>
      <c r="E77" s="44"/>
      <c r="F77" s="43"/>
      <c r="G77" s="45" t="s">
        <v>595</v>
      </c>
      <c r="H77" s="45" t="s">
        <v>595</v>
      </c>
      <c r="I77" s="46" t="s">
        <v>595</v>
      </c>
      <c r="J77" s="46" t="s">
        <v>595</v>
      </c>
      <c r="K77" s="46"/>
      <c r="L77" s="46">
        <v>1220</v>
      </c>
      <c r="M77" s="46"/>
    </row>
    <row r="78" spans="1:13" s="39" customFormat="1" ht="24" x14ac:dyDescent="0.2">
      <c r="A78" s="30" t="s">
        <v>45</v>
      </c>
      <c r="B78" s="31" t="s">
        <v>3219</v>
      </c>
      <c r="C78" s="32" t="s">
        <v>3310</v>
      </c>
      <c r="D78" s="33" t="s">
        <v>709</v>
      </c>
      <c r="E78" s="34"/>
      <c r="F78" s="35">
        <v>1</v>
      </c>
      <c r="G78" s="36">
        <v>3431</v>
      </c>
      <c r="H78" s="36" t="s">
        <v>595</v>
      </c>
      <c r="I78" s="37">
        <v>3431</v>
      </c>
      <c r="J78" s="37" t="s">
        <v>595</v>
      </c>
      <c r="K78" s="37">
        <v>3431</v>
      </c>
      <c r="L78" s="37" t="s">
        <v>595</v>
      </c>
      <c r="M78" s="38">
        <v>3705</v>
      </c>
    </row>
    <row r="79" spans="1:13" s="39" customFormat="1" x14ac:dyDescent="0.25">
      <c r="A79" s="40"/>
      <c r="B79" s="41"/>
      <c r="C79" s="42" t="s">
        <v>613</v>
      </c>
      <c r="D79" s="43"/>
      <c r="E79" s="44"/>
      <c r="F79" s="43"/>
      <c r="G79" s="45" t="s">
        <v>595</v>
      </c>
      <c r="H79" s="45" t="s">
        <v>595</v>
      </c>
      <c r="I79" s="46" t="s">
        <v>595</v>
      </c>
      <c r="J79" s="46" t="s">
        <v>595</v>
      </c>
      <c r="K79" s="46"/>
      <c r="L79" s="46">
        <v>274</v>
      </c>
      <c r="M79" s="46"/>
    </row>
    <row r="80" spans="1:13" s="39" customFormat="1" ht="24" x14ac:dyDescent="0.2">
      <c r="A80" s="30" t="s">
        <v>47</v>
      </c>
      <c r="B80" s="31" t="s">
        <v>3220</v>
      </c>
      <c r="C80" s="32" t="s">
        <v>3311</v>
      </c>
      <c r="D80" s="33" t="s">
        <v>709</v>
      </c>
      <c r="E80" s="34"/>
      <c r="F80" s="35">
        <v>1</v>
      </c>
      <c r="G80" s="36">
        <v>14545</v>
      </c>
      <c r="H80" s="36" t="s">
        <v>595</v>
      </c>
      <c r="I80" s="37">
        <v>14545</v>
      </c>
      <c r="J80" s="37" t="s">
        <v>595</v>
      </c>
      <c r="K80" s="37">
        <v>14545</v>
      </c>
      <c r="L80" s="37" t="s">
        <v>595</v>
      </c>
      <c r="M80" s="38">
        <v>15709</v>
      </c>
    </row>
    <row r="81" spans="1:13" s="39" customFormat="1" x14ac:dyDescent="0.25">
      <c r="A81" s="40"/>
      <c r="B81" s="41"/>
      <c r="C81" s="42" t="s">
        <v>613</v>
      </c>
      <c r="D81" s="43"/>
      <c r="E81" s="44"/>
      <c r="F81" s="43"/>
      <c r="G81" s="45" t="s">
        <v>595</v>
      </c>
      <c r="H81" s="45" t="s">
        <v>595</v>
      </c>
      <c r="I81" s="46" t="s">
        <v>595</v>
      </c>
      <c r="J81" s="46" t="s">
        <v>595</v>
      </c>
      <c r="K81" s="46"/>
      <c r="L81" s="46">
        <v>1164</v>
      </c>
      <c r="M81" s="46"/>
    </row>
    <row r="82" spans="1:13" s="39" customFormat="1" ht="24" x14ac:dyDescent="0.2">
      <c r="A82" s="30" t="s">
        <v>49</v>
      </c>
      <c r="B82" s="31" t="s">
        <v>3221</v>
      </c>
      <c r="C82" s="32" t="s">
        <v>3312</v>
      </c>
      <c r="D82" s="33" t="s">
        <v>709</v>
      </c>
      <c r="E82" s="34"/>
      <c r="F82" s="35">
        <v>1</v>
      </c>
      <c r="G82" s="36">
        <v>15140</v>
      </c>
      <c r="H82" s="36" t="s">
        <v>595</v>
      </c>
      <c r="I82" s="37">
        <v>15140</v>
      </c>
      <c r="J82" s="37" t="s">
        <v>595</v>
      </c>
      <c r="K82" s="37">
        <v>15140</v>
      </c>
      <c r="L82" s="37" t="s">
        <v>595</v>
      </c>
      <c r="M82" s="38">
        <v>16351</v>
      </c>
    </row>
    <row r="83" spans="1:13" s="39" customFormat="1" x14ac:dyDescent="0.25">
      <c r="A83" s="40"/>
      <c r="B83" s="41"/>
      <c r="C83" s="42" t="s">
        <v>613</v>
      </c>
      <c r="D83" s="43"/>
      <c r="E83" s="44"/>
      <c r="F83" s="43"/>
      <c r="G83" s="45" t="s">
        <v>595</v>
      </c>
      <c r="H83" s="45" t="s">
        <v>595</v>
      </c>
      <c r="I83" s="46" t="s">
        <v>595</v>
      </c>
      <c r="J83" s="46" t="s">
        <v>595</v>
      </c>
      <c r="K83" s="46"/>
      <c r="L83" s="46">
        <v>1211</v>
      </c>
      <c r="M83" s="46"/>
    </row>
    <row r="84" spans="1:13" s="39" customFormat="1" ht="24" x14ac:dyDescent="0.2">
      <c r="A84" s="30" t="s">
        <v>51</v>
      </c>
      <c r="B84" s="31" t="s">
        <v>3222</v>
      </c>
      <c r="C84" s="32" t="s">
        <v>3313</v>
      </c>
      <c r="D84" s="33" t="s">
        <v>2231</v>
      </c>
      <c r="E84" s="34"/>
      <c r="F84" s="35">
        <v>1</v>
      </c>
      <c r="G84" s="36">
        <v>19329</v>
      </c>
      <c r="H84" s="36" t="s">
        <v>595</v>
      </c>
      <c r="I84" s="37">
        <v>19329</v>
      </c>
      <c r="J84" s="37" t="s">
        <v>595</v>
      </c>
      <c r="K84" s="37">
        <v>19329</v>
      </c>
      <c r="L84" s="37" t="s">
        <v>595</v>
      </c>
      <c r="M84" s="38">
        <v>20875</v>
      </c>
    </row>
    <row r="85" spans="1:13" s="39" customFormat="1" x14ac:dyDescent="0.25">
      <c r="A85" s="40"/>
      <c r="B85" s="41"/>
      <c r="C85" s="42" t="s">
        <v>613</v>
      </c>
      <c r="D85" s="43"/>
      <c r="E85" s="44"/>
      <c r="F85" s="43"/>
      <c r="G85" s="45" t="s">
        <v>595</v>
      </c>
      <c r="H85" s="45" t="s">
        <v>595</v>
      </c>
      <c r="I85" s="46" t="s">
        <v>595</v>
      </c>
      <c r="J85" s="46" t="s">
        <v>595</v>
      </c>
      <c r="K85" s="46"/>
      <c r="L85" s="46">
        <v>1546</v>
      </c>
      <c r="M85" s="46"/>
    </row>
    <row r="86" spans="1:13" s="39" customFormat="1" ht="36" x14ac:dyDescent="0.2">
      <c r="A86" s="30" t="s">
        <v>53</v>
      </c>
      <c r="B86" s="31" t="s">
        <v>2286</v>
      </c>
      <c r="C86" s="32" t="s">
        <v>3314</v>
      </c>
      <c r="D86" s="33" t="s">
        <v>628</v>
      </c>
      <c r="E86" s="34"/>
      <c r="F86" s="35">
        <v>4.0999999999999996</v>
      </c>
      <c r="G86" s="36">
        <v>316</v>
      </c>
      <c r="H86" s="36" t="s">
        <v>595</v>
      </c>
      <c r="I86" s="37">
        <v>1296</v>
      </c>
      <c r="J86" s="37" t="s">
        <v>595</v>
      </c>
      <c r="K86" s="37">
        <v>1296</v>
      </c>
      <c r="L86" s="37" t="s">
        <v>595</v>
      </c>
      <c r="M86" s="38">
        <v>1400</v>
      </c>
    </row>
    <row r="87" spans="1:13" s="39" customFormat="1" x14ac:dyDescent="0.25">
      <c r="A87" s="40"/>
      <c r="B87" s="41"/>
      <c r="C87" s="42" t="s">
        <v>613</v>
      </c>
      <c r="D87" s="43"/>
      <c r="E87" s="44"/>
      <c r="F87" s="43"/>
      <c r="G87" s="45" t="s">
        <v>595</v>
      </c>
      <c r="H87" s="45" t="s">
        <v>595</v>
      </c>
      <c r="I87" s="46" t="s">
        <v>595</v>
      </c>
      <c r="J87" s="46" t="s">
        <v>595</v>
      </c>
      <c r="K87" s="46"/>
      <c r="L87" s="46">
        <v>104</v>
      </c>
      <c r="M87" s="46"/>
    </row>
    <row r="88" spans="1:13" s="39" customFormat="1" ht="60" x14ac:dyDescent="0.2">
      <c r="A88" s="30" t="s">
        <v>55</v>
      </c>
      <c r="B88" s="31" t="s">
        <v>3223</v>
      </c>
      <c r="C88" s="32" t="s">
        <v>3315</v>
      </c>
      <c r="D88" s="33" t="s">
        <v>3198</v>
      </c>
      <c r="E88" s="34"/>
      <c r="F88" s="35">
        <v>2.4500000000000001E-2</v>
      </c>
      <c r="G88" s="36">
        <v>3129410.93</v>
      </c>
      <c r="H88" s="36">
        <v>183303.91</v>
      </c>
      <c r="I88" s="37">
        <v>76671</v>
      </c>
      <c r="J88" s="37">
        <v>4491</v>
      </c>
      <c r="K88" s="37">
        <v>62382</v>
      </c>
      <c r="L88" s="37">
        <v>10762</v>
      </c>
      <c r="M88" s="38">
        <v>94428</v>
      </c>
    </row>
    <row r="89" spans="1:13" s="39" customFormat="1" x14ac:dyDescent="0.25">
      <c r="A89" s="40"/>
      <c r="B89" s="41"/>
      <c r="C89" s="42" t="s">
        <v>814</v>
      </c>
      <c r="D89" s="43"/>
      <c r="E89" s="44"/>
      <c r="F89" s="43"/>
      <c r="G89" s="45">
        <v>399908.54</v>
      </c>
      <c r="H89" s="45">
        <v>43805.03</v>
      </c>
      <c r="I89" s="46">
        <v>9798</v>
      </c>
      <c r="J89" s="46">
        <v>1073</v>
      </c>
      <c r="K89" s="46"/>
      <c r="L89" s="46">
        <v>6995</v>
      </c>
      <c r="M89" s="46"/>
    </row>
    <row r="90" spans="1:13" s="53" customFormat="1" ht="12" x14ac:dyDescent="0.25">
      <c r="A90" s="47"/>
      <c r="B90" s="48"/>
      <c r="C90" s="49" t="s">
        <v>577</v>
      </c>
      <c r="D90" s="48"/>
      <c r="E90" s="50"/>
      <c r="F90" s="51"/>
      <c r="G90" s="51"/>
      <c r="H90" s="51"/>
      <c r="I90" s="52"/>
      <c r="J90" s="52"/>
      <c r="K90" s="51"/>
      <c r="L90" s="52"/>
      <c r="M90" s="52"/>
    </row>
    <row r="91" spans="1:13" s="8" customFormat="1" outlineLevel="1" x14ac:dyDescent="0.25">
      <c r="A91" s="54" t="s">
        <v>3316</v>
      </c>
      <c r="B91" s="55" t="s">
        <v>579</v>
      </c>
      <c r="C91" s="56" t="s">
        <v>580</v>
      </c>
      <c r="D91" s="55" t="s">
        <v>581</v>
      </c>
      <c r="E91" s="57">
        <v>0.31</v>
      </c>
      <c r="F91" s="57">
        <v>7.5950000000000002E-3</v>
      </c>
      <c r="G91" s="58">
        <v>7094</v>
      </c>
      <c r="H91" s="59"/>
      <c r="I91" s="60"/>
      <c r="J91" s="60"/>
      <c r="K91" s="60">
        <v>54</v>
      </c>
      <c r="L91" s="61"/>
      <c r="M91" s="61"/>
    </row>
    <row r="92" spans="1:13" s="39" customFormat="1" ht="36" x14ac:dyDescent="0.2">
      <c r="A92" s="30" t="s">
        <v>57</v>
      </c>
      <c r="B92" s="31" t="s">
        <v>3225</v>
      </c>
      <c r="C92" s="32" t="s">
        <v>3317</v>
      </c>
      <c r="D92" s="33" t="s">
        <v>2231</v>
      </c>
      <c r="E92" s="34"/>
      <c r="F92" s="35">
        <v>2</v>
      </c>
      <c r="G92" s="36">
        <v>41742.04</v>
      </c>
      <c r="H92" s="36">
        <v>147.99</v>
      </c>
      <c r="I92" s="37">
        <v>83484</v>
      </c>
      <c r="J92" s="37">
        <v>296</v>
      </c>
      <c r="K92" s="37">
        <v>78646</v>
      </c>
      <c r="L92" s="37">
        <v>4605</v>
      </c>
      <c r="M92" s="38">
        <v>95136</v>
      </c>
    </row>
    <row r="93" spans="1:13" s="39" customFormat="1" x14ac:dyDescent="0.25">
      <c r="A93" s="40"/>
      <c r="B93" s="41"/>
      <c r="C93" s="42" t="s">
        <v>3318</v>
      </c>
      <c r="D93" s="43"/>
      <c r="E93" s="44"/>
      <c r="F93" s="43"/>
      <c r="G93" s="45">
        <v>2270.7800000000002</v>
      </c>
      <c r="H93" s="45">
        <v>78.680000000000007</v>
      </c>
      <c r="I93" s="46">
        <v>4542</v>
      </c>
      <c r="J93" s="46">
        <v>157</v>
      </c>
      <c r="K93" s="46"/>
      <c r="L93" s="46">
        <v>7047</v>
      </c>
      <c r="M93" s="46"/>
    </row>
    <row r="94" spans="1:13" s="39" customFormat="1" ht="38.25" x14ac:dyDescent="0.2">
      <c r="A94" s="30" t="s">
        <v>59</v>
      </c>
      <c r="B94" s="31" t="s">
        <v>3226</v>
      </c>
      <c r="C94" s="32" t="s">
        <v>3319</v>
      </c>
      <c r="D94" s="33" t="s">
        <v>3320</v>
      </c>
      <c r="E94" s="34"/>
      <c r="F94" s="35">
        <v>0.2</v>
      </c>
      <c r="G94" s="36">
        <v>20276.48</v>
      </c>
      <c r="H94" s="36">
        <v>3459.54</v>
      </c>
      <c r="I94" s="37">
        <v>4055</v>
      </c>
      <c r="J94" s="37">
        <v>692</v>
      </c>
      <c r="K94" s="37">
        <v>414</v>
      </c>
      <c r="L94" s="37">
        <v>3070</v>
      </c>
      <c r="M94" s="38">
        <v>7695</v>
      </c>
    </row>
    <row r="95" spans="1:13" s="39" customFormat="1" x14ac:dyDescent="0.25">
      <c r="A95" s="40"/>
      <c r="B95" s="41"/>
      <c r="C95" s="42" t="s">
        <v>703</v>
      </c>
      <c r="D95" s="43"/>
      <c r="E95" s="44"/>
      <c r="F95" s="43"/>
      <c r="G95" s="45">
        <v>14745.49</v>
      </c>
      <c r="H95" s="45">
        <v>1761.52</v>
      </c>
      <c r="I95" s="46">
        <v>2949</v>
      </c>
      <c r="J95" s="46">
        <v>352</v>
      </c>
      <c r="K95" s="46"/>
      <c r="L95" s="46">
        <v>570</v>
      </c>
      <c r="M95" s="46"/>
    </row>
    <row r="96" spans="1:13" s="39" customFormat="1" ht="60" x14ac:dyDescent="0.2">
      <c r="A96" s="30" t="s">
        <v>61</v>
      </c>
      <c r="B96" s="31" t="s">
        <v>597</v>
      </c>
      <c r="C96" s="32" t="s">
        <v>3321</v>
      </c>
      <c r="D96" s="33" t="s">
        <v>575</v>
      </c>
      <c r="E96" s="34"/>
      <c r="F96" s="35">
        <v>0.19900000000000001</v>
      </c>
      <c r="G96" s="36">
        <v>36773.21</v>
      </c>
      <c r="H96" s="36">
        <v>2771.44</v>
      </c>
      <c r="I96" s="37">
        <v>7318</v>
      </c>
      <c r="J96" s="37">
        <v>552</v>
      </c>
      <c r="K96" s="37">
        <v>5311</v>
      </c>
      <c r="L96" s="37">
        <v>1449</v>
      </c>
      <c r="M96" s="38">
        <v>9469</v>
      </c>
    </row>
    <row r="97" spans="1:13" s="39" customFormat="1" x14ac:dyDescent="0.25">
      <c r="A97" s="40"/>
      <c r="B97" s="41"/>
      <c r="C97" s="42" t="s">
        <v>576</v>
      </c>
      <c r="D97" s="43"/>
      <c r="E97" s="44"/>
      <c r="F97" s="43"/>
      <c r="G97" s="45">
        <v>7311.54</v>
      </c>
      <c r="H97" s="45">
        <v>691.76</v>
      </c>
      <c r="I97" s="46">
        <v>1455</v>
      </c>
      <c r="J97" s="46">
        <v>138</v>
      </c>
      <c r="K97" s="46"/>
      <c r="L97" s="46">
        <v>701</v>
      </c>
      <c r="M97" s="46"/>
    </row>
    <row r="98" spans="1:13" s="53" customFormat="1" ht="12" x14ac:dyDescent="0.25">
      <c r="A98" s="47"/>
      <c r="B98" s="48"/>
      <c r="C98" s="49" t="s">
        <v>577</v>
      </c>
      <c r="D98" s="48"/>
      <c r="E98" s="50"/>
      <c r="F98" s="51"/>
      <c r="G98" s="51"/>
      <c r="H98" s="51"/>
      <c r="I98" s="52"/>
      <c r="J98" s="52"/>
      <c r="K98" s="51"/>
      <c r="L98" s="52"/>
      <c r="M98" s="52"/>
    </row>
    <row r="99" spans="1:13" s="8" customFormat="1" outlineLevel="1" x14ac:dyDescent="0.25">
      <c r="A99" s="54" t="s">
        <v>2069</v>
      </c>
      <c r="B99" s="55" t="s">
        <v>579</v>
      </c>
      <c r="C99" s="56" t="s">
        <v>580</v>
      </c>
      <c r="D99" s="55" t="s">
        <v>581</v>
      </c>
      <c r="E99" s="57">
        <v>8.8200000000000001E-2</v>
      </c>
      <c r="F99" s="57">
        <v>1.7552000000000002E-2</v>
      </c>
      <c r="G99" s="58">
        <v>7094</v>
      </c>
      <c r="H99" s="59"/>
      <c r="I99" s="60"/>
      <c r="J99" s="60"/>
      <c r="K99" s="60">
        <v>125</v>
      </c>
      <c r="L99" s="61"/>
      <c r="M99" s="61"/>
    </row>
    <row r="100" spans="1:13" s="8" customFormat="1" ht="12.75" customHeight="1" x14ac:dyDescent="0.25">
      <c r="A100" s="27"/>
      <c r="B100" s="28"/>
      <c r="C100" s="276" t="s">
        <v>3227</v>
      </c>
      <c r="D100" s="276"/>
      <c r="E100" s="28"/>
      <c r="F100" s="28"/>
      <c r="G100" s="28"/>
      <c r="H100" s="28"/>
      <c r="I100" s="28"/>
      <c r="J100" s="28"/>
      <c r="K100" s="28"/>
      <c r="L100" s="28"/>
      <c r="M100" s="29"/>
    </row>
    <row r="101" spans="1:13" s="39" customFormat="1" ht="90.75" x14ac:dyDescent="0.2">
      <c r="A101" s="30" t="s">
        <v>63</v>
      </c>
      <c r="B101" s="31" t="s">
        <v>3189</v>
      </c>
      <c r="C101" s="32" t="s">
        <v>3283</v>
      </c>
      <c r="D101" s="33" t="s">
        <v>594</v>
      </c>
      <c r="E101" s="34"/>
      <c r="F101" s="35">
        <v>3.6</v>
      </c>
      <c r="G101" s="36">
        <v>423.16</v>
      </c>
      <c r="H101" s="36">
        <v>402.83</v>
      </c>
      <c r="I101" s="37">
        <v>1523</v>
      </c>
      <c r="J101" s="37">
        <v>1450</v>
      </c>
      <c r="K101" s="37">
        <v>2</v>
      </c>
      <c r="L101" s="37">
        <v>347</v>
      </c>
      <c r="M101" s="38">
        <v>2019</v>
      </c>
    </row>
    <row r="102" spans="1:13" s="39" customFormat="1" x14ac:dyDescent="0.25">
      <c r="A102" s="40"/>
      <c r="B102" s="41"/>
      <c r="C102" s="42" t="s">
        <v>596</v>
      </c>
      <c r="D102" s="43"/>
      <c r="E102" s="44"/>
      <c r="F102" s="43"/>
      <c r="G102" s="45">
        <v>19.77</v>
      </c>
      <c r="H102" s="45">
        <v>114</v>
      </c>
      <c r="I102" s="46">
        <v>71</v>
      </c>
      <c r="J102" s="46">
        <v>410</v>
      </c>
      <c r="K102" s="46"/>
      <c r="L102" s="46">
        <v>150</v>
      </c>
      <c r="M102" s="46"/>
    </row>
    <row r="103" spans="1:13" s="39" customFormat="1" ht="48" x14ac:dyDescent="0.2">
      <c r="A103" s="30" t="s">
        <v>65</v>
      </c>
      <c r="B103" s="31" t="s">
        <v>3190</v>
      </c>
      <c r="C103" s="32" t="s">
        <v>3284</v>
      </c>
      <c r="D103" s="33" t="s">
        <v>681</v>
      </c>
      <c r="E103" s="34"/>
      <c r="F103" s="35">
        <v>12.24</v>
      </c>
      <c r="G103" s="36">
        <v>48</v>
      </c>
      <c r="H103" s="36" t="s">
        <v>595</v>
      </c>
      <c r="I103" s="37">
        <v>588</v>
      </c>
      <c r="J103" s="37" t="s">
        <v>595</v>
      </c>
      <c r="K103" s="37"/>
      <c r="L103" s="37" t="s">
        <v>595</v>
      </c>
      <c r="M103" s="38">
        <v>635</v>
      </c>
    </row>
    <row r="104" spans="1:13" s="39" customFormat="1" x14ac:dyDescent="0.25">
      <c r="A104" s="40"/>
      <c r="B104" s="41"/>
      <c r="C104" s="42" t="s">
        <v>613</v>
      </c>
      <c r="D104" s="43"/>
      <c r="E104" s="44"/>
      <c r="F104" s="43"/>
      <c r="G104" s="45" t="s">
        <v>595</v>
      </c>
      <c r="H104" s="45" t="s">
        <v>595</v>
      </c>
      <c r="I104" s="46" t="s">
        <v>595</v>
      </c>
      <c r="J104" s="46" t="s">
        <v>595</v>
      </c>
      <c r="K104" s="46"/>
      <c r="L104" s="46">
        <v>47</v>
      </c>
      <c r="M104" s="46"/>
    </row>
    <row r="105" spans="1:13" s="39" customFormat="1" ht="36" x14ac:dyDescent="0.2">
      <c r="A105" s="30" t="s">
        <v>67</v>
      </c>
      <c r="B105" s="31" t="s">
        <v>682</v>
      </c>
      <c r="C105" s="32" t="s">
        <v>683</v>
      </c>
      <c r="D105" s="33" t="s">
        <v>594</v>
      </c>
      <c r="E105" s="34"/>
      <c r="F105" s="35">
        <v>2.4</v>
      </c>
      <c r="G105" s="36">
        <v>53.34</v>
      </c>
      <c r="H105" s="36">
        <v>46.09</v>
      </c>
      <c r="I105" s="37">
        <v>128</v>
      </c>
      <c r="J105" s="37">
        <v>110</v>
      </c>
      <c r="K105" s="37">
        <v>1</v>
      </c>
      <c r="L105" s="37">
        <v>40</v>
      </c>
      <c r="M105" s="38">
        <v>181</v>
      </c>
    </row>
    <row r="106" spans="1:13" s="39" customFormat="1" x14ac:dyDescent="0.25">
      <c r="A106" s="40"/>
      <c r="B106" s="41"/>
      <c r="C106" s="42" t="s">
        <v>596</v>
      </c>
      <c r="D106" s="43"/>
      <c r="E106" s="44"/>
      <c r="F106" s="43"/>
      <c r="G106" s="45">
        <v>7.06</v>
      </c>
      <c r="H106" s="45">
        <v>15.9</v>
      </c>
      <c r="I106" s="46">
        <v>17</v>
      </c>
      <c r="J106" s="46">
        <v>38</v>
      </c>
      <c r="K106" s="46"/>
      <c r="L106" s="46">
        <v>13</v>
      </c>
      <c r="M106" s="46"/>
    </row>
    <row r="107" spans="1:13" s="39" customFormat="1" ht="88.5" x14ac:dyDescent="0.2">
      <c r="A107" s="30" t="s">
        <v>69</v>
      </c>
      <c r="B107" s="31" t="s">
        <v>3192</v>
      </c>
      <c r="C107" s="32" t="s">
        <v>3285</v>
      </c>
      <c r="D107" s="33" t="s">
        <v>594</v>
      </c>
      <c r="E107" s="34"/>
      <c r="F107" s="35">
        <v>34.4</v>
      </c>
      <c r="G107" s="36">
        <v>268.33999999999997</v>
      </c>
      <c r="H107" s="36">
        <v>252.59</v>
      </c>
      <c r="I107" s="37">
        <v>9231</v>
      </c>
      <c r="J107" s="37">
        <v>8689</v>
      </c>
      <c r="K107" s="37" t="s">
        <v>595</v>
      </c>
      <c r="L107" s="37">
        <v>2069</v>
      </c>
      <c r="M107" s="38">
        <v>12204</v>
      </c>
    </row>
    <row r="108" spans="1:13" s="39" customFormat="1" x14ac:dyDescent="0.25">
      <c r="A108" s="40"/>
      <c r="B108" s="41"/>
      <c r="C108" s="42" t="s">
        <v>596</v>
      </c>
      <c r="D108" s="43"/>
      <c r="E108" s="44"/>
      <c r="F108" s="43"/>
      <c r="G108" s="45">
        <v>15.75</v>
      </c>
      <c r="H108" s="45">
        <v>67.78</v>
      </c>
      <c r="I108" s="46">
        <v>542</v>
      </c>
      <c r="J108" s="46">
        <v>2332</v>
      </c>
      <c r="K108" s="46"/>
      <c r="L108" s="46">
        <v>904</v>
      </c>
      <c r="M108" s="46"/>
    </row>
    <row r="109" spans="1:13" s="39" customFormat="1" ht="84" x14ac:dyDescent="0.2">
      <c r="A109" s="30" t="s">
        <v>71</v>
      </c>
      <c r="B109" s="31" t="s">
        <v>3193</v>
      </c>
      <c r="C109" s="32" t="s">
        <v>3286</v>
      </c>
      <c r="D109" s="33" t="s">
        <v>594</v>
      </c>
      <c r="E109" s="34"/>
      <c r="F109" s="35">
        <v>2</v>
      </c>
      <c r="G109" s="36">
        <v>5567.78</v>
      </c>
      <c r="H109" s="36" t="s">
        <v>595</v>
      </c>
      <c r="I109" s="37">
        <v>11136</v>
      </c>
      <c r="J109" s="37" t="s">
        <v>595</v>
      </c>
      <c r="K109" s="37" t="s">
        <v>595</v>
      </c>
      <c r="L109" s="37">
        <v>8018</v>
      </c>
      <c r="M109" s="38">
        <v>20686</v>
      </c>
    </row>
    <row r="110" spans="1:13" s="39" customFormat="1" x14ac:dyDescent="0.25">
      <c r="A110" s="40"/>
      <c r="B110" s="41"/>
      <c r="C110" s="42" t="s">
        <v>596</v>
      </c>
      <c r="D110" s="43"/>
      <c r="E110" s="44"/>
      <c r="F110" s="43"/>
      <c r="G110" s="45">
        <v>5567.78</v>
      </c>
      <c r="H110" s="45" t="s">
        <v>595</v>
      </c>
      <c r="I110" s="46">
        <v>11136</v>
      </c>
      <c r="J110" s="46" t="s">
        <v>595</v>
      </c>
      <c r="K110" s="46"/>
      <c r="L110" s="46">
        <v>1532</v>
      </c>
      <c r="M110" s="46"/>
    </row>
    <row r="111" spans="1:13" s="39" customFormat="1" ht="36" x14ac:dyDescent="0.2">
      <c r="A111" s="30" t="s">
        <v>73</v>
      </c>
      <c r="B111" s="31" t="s">
        <v>636</v>
      </c>
      <c r="C111" s="32" t="s">
        <v>3287</v>
      </c>
      <c r="D111" s="33" t="s">
        <v>575</v>
      </c>
      <c r="E111" s="34"/>
      <c r="F111" s="35">
        <v>2</v>
      </c>
      <c r="G111" s="36">
        <v>1973.05</v>
      </c>
      <c r="H111" s="36" t="s">
        <v>595</v>
      </c>
      <c r="I111" s="37">
        <v>3946</v>
      </c>
      <c r="J111" s="37" t="s">
        <v>595</v>
      </c>
      <c r="K111" s="37" t="s">
        <v>595</v>
      </c>
      <c r="L111" s="37">
        <v>2841</v>
      </c>
      <c r="M111" s="38">
        <v>7330</v>
      </c>
    </row>
    <row r="112" spans="1:13" s="39" customFormat="1" x14ac:dyDescent="0.25">
      <c r="A112" s="40"/>
      <c r="B112" s="41"/>
      <c r="C112" s="42" t="s">
        <v>596</v>
      </c>
      <c r="D112" s="43"/>
      <c r="E112" s="44"/>
      <c r="F112" s="43"/>
      <c r="G112" s="45">
        <v>1973.05</v>
      </c>
      <c r="H112" s="45" t="s">
        <v>595</v>
      </c>
      <c r="I112" s="46">
        <v>3946</v>
      </c>
      <c r="J112" s="46" t="s">
        <v>595</v>
      </c>
      <c r="K112" s="46"/>
      <c r="L112" s="46">
        <v>543</v>
      </c>
      <c r="M112" s="46"/>
    </row>
    <row r="113" spans="1:13" s="39" customFormat="1" ht="48" x14ac:dyDescent="0.2">
      <c r="A113" s="30" t="s">
        <v>75</v>
      </c>
      <c r="B113" s="31" t="s">
        <v>3194</v>
      </c>
      <c r="C113" s="32" t="s">
        <v>3288</v>
      </c>
      <c r="D113" s="33" t="s">
        <v>575</v>
      </c>
      <c r="E113" s="34"/>
      <c r="F113" s="35">
        <v>34.4</v>
      </c>
      <c r="G113" s="36">
        <v>60.12</v>
      </c>
      <c r="H113" s="36">
        <v>60.12</v>
      </c>
      <c r="I113" s="37">
        <v>2068</v>
      </c>
      <c r="J113" s="37">
        <v>2068</v>
      </c>
      <c r="K113" s="37" t="s">
        <v>595</v>
      </c>
      <c r="L113" s="37">
        <v>520</v>
      </c>
      <c r="M113" s="38">
        <v>2795</v>
      </c>
    </row>
    <row r="114" spans="1:13" s="39" customFormat="1" x14ac:dyDescent="0.25">
      <c r="A114" s="40"/>
      <c r="B114" s="41"/>
      <c r="C114" s="42" t="s">
        <v>596</v>
      </c>
      <c r="D114" s="43"/>
      <c r="E114" s="44"/>
      <c r="F114" s="43"/>
      <c r="G114" s="45" t="s">
        <v>595</v>
      </c>
      <c r="H114" s="45">
        <v>20.99</v>
      </c>
      <c r="I114" s="46" t="s">
        <v>595</v>
      </c>
      <c r="J114" s="46">
        <v>722</v>
      </c>
      <c r="K114" s="46"/>
      <c r="L114" s="46">
        <v>207</v>
      </c>
      <c r="M114" s="46"/>
    </row>
    <row r="115" spans="1:13" s="39" customFormat="1" ht="36" x14ac:dyDescent="0.2">
      <c r="A115" s="30" t="s">
        <v>76</v>
      </c>
      <c r="B115" s="31" t="s">
        <v>838</v>
      </c>
      <c r="C115" s="32" t="s">
        <v>3289</v>
      </c>
      <c r="D115" s="33" t="s">
        <v>575</v>
      </c>
      <c r="E115" s="34"/>
      <c r="F115" s="35">
        <v>34.4</v>
      </c>
      <c r="G115" s="36">
        <v>349.97</v>
      </c>
      <c r="H115" s="36">
        <v>157.72</v>
      </c>
      <c r="I115" s="37">
        <v>12039</v>
      </c>
      <c r="J115" s="37">
        <v>5425</v>
      </c>
      <c r="K115" s="37" t="s">
        <v>595</v>
      </c>
      <c r="L115" s="37">
        <v>6736</v>
      </c>
      <c r="M115" s="38">
        <v>20277</v>
      </c>
    </row>
    <row r="116" spans="1:13" s="39" customFormat="1" x14ac:dyDescent="0.25">
      <c r="A116" s="40"/>
      <c r="B116" s="41"/>
      <c r="C116" s="42" t="s">
        <v>596</v>
      </c>
      <c r="D116" s="43"/>
      <c r="E116" s="44"/>
      <c r="F116" s="43"/>
      <c r="G116" s="45">
        <v>192.25</v>
      </c>
      <c r="H116" s="45">
        <v>79.72</v>
      </c>
      <c r="I116" s="46">
        <v>6613</v>
      </c>
      <c r="J116" s="46">
        <v>2742</v>
      </c>
      <c r="K116" s="46"/>
      <c r="L116" s="46">
        <v>1502</v>
      </c>
      <c r="M116" s="46"/>
    </row>
    <row r="117" spans="1:13" s="39" customFormat="1" ht="36" x14ac:dyDescent="0.2">
      <c r="A117" s="30" t="s">
        <v>78</v>
      </c>
      <c r="B117" s="31" t="s">
        <v>3195</v>
      </c>
      <c r="C117" s="32" t="s">
        <v>3290</v>
      </c>
      <c r="D117" s="33" t="s">
        <v>3291</v>
      </c>
      <c r="E117" s="34"/>
      <c r="F117" s="35">
        <v>2.2450000000000001</v>
      </c>
      <c r="G117" s="36">
        <v>5714.34</v>
      </c>
      <c r="H117" s="36">
        <v>353.02</v>
      </c>
      <c r="I117" s="37">
        <v>12829</v>
      </c>
      <c r="J117" s="37">
        <v>793</v>
      </c>
      <c r="K117" s="37">
        <v>6695</v>
      </c>
      <c r="L117" s="37">
        <v>5524</v>
      </c>
      <c r="M117" s="38">
        <v>19821</v>
      </c>
    </row>
    <row r="118" spans="1:13" s="39" customFormat="1" x14ac:dyDescent="0.25">
      <c r="A118" s="40"/>
      <c r="B118" s="41"/>
      <c r="C118" s="42" t="s">
        <v>814</v>
      </c>
      <c r="D118" s="43"/>
      <c r="E118" s="44"/>
      <c r="F118" s="43"/>
      <c r="G118" s="45">
        <v>2379.2199999999998</v>
      </c>
      <c r="H118" s="45">
        <v>106.3</v>
      </c>
      <c r="I118" s="46">
        <v>5341</v>
      </c>
      <c r="J118" s="46">
        <v>239</v>
      </c>
      <c r="K118" s="46"/>
      <c r="L118" s="46">
        <v>1468</v>
      </c>
      <c r="M118" s="46"/>
    </row>
    <row r="119" spans="1:13" s="39" customFormat="1" ht="60" x14ac:dyDescent="0.2">
      <c r="A119" s="30" t="s">
        <v>80</v>
      </c>
      <c r="B119" s="31" t="s">
        <v>3228</v>
      </c>
      <c r="C119" s="32" t="s">
        <v>3322</v>
      </c>
      <c r="D119" s="33" t="s">
        <v>3198</v>
      </c>
      <c r="E119" s="34"/>
      <c r="F119" s="35">
        <v>9.1999999999999998E-3</v>
      </c>
      <c r="G119" s="36">
        <v>4478568.76</v>
      </c>
      <c r="H119" s="36">
        <v>1764752.9</v>
      </c>
      <c r="I119" s="37">
        <v>41203</v>
      </c>
      <c r="J119" s="37">
        <v>16235</v>
      </c>
      <c r="K119" s="37">
        <v>4682</v>
      </c>
      <c r="L119" s="37">
        <v>26469</v>
      </c>
      <c r="M119" s="38">
        <v>73085</v>
      </c>
    </row>
    <row r="120" spans="1:13" s="39" customFormat="1" x14ac:dyDescent="0.25">
      <c r="A120" s="40"/>
      <c r="B120" s="41"/>
      <c r="C120" s="42" t="s">
        <v>814</v>
      </c>
      <c r="D120" s="43"/>
      <c r="E120" s="44"/>
      <c r="F120" s="43"/>
      <c r="G120" s="45">
        <v>2204968.42</v>
      </c>
      <c r="H120" s="45">
        <v>701123.34</v>
      </c>
      <c r="I120" s="46">
        <v>20286</v>
      </c>
      <c r="J120" s="46">
        <v>6450</v>
      </c>
      <c r="K120" s="46"/>
      <c r="L120" s="46">
        <v>5414</v>
      </c>
      <c r="M120" s="46"/>
    </row>
    <row r="121" spans="1:13" s="39" customFormat="1" ht="48" x14ac:dyDescent="0.2">
      <c r="A121" s="30" t="s">
        <v>82</v>
      </c>
      <c r="B121" s="31" t="s">
        <v>3232</v>
      </c>
      <c r="C121" s="32" t="s">
        <v>3323</v>
      </c>
      <c r="D121" s="33" t="s">
        <v>646</v>
      </c>
      <c r="E121" s="34"/>
      <c r="F121" s="35">
        <v>9.1999999999999993</v>
      </c>
      <c r="G121" s="36">
        <v>47321</v>
      </c>
      <c r="H121" s="36" t="s">
        <v>595</v>
      </c>
      <c r="I121" s="37">
        <v>435353</v>
      </c>
      <c r="J121" s="37" t="s">
        <v>595</v>
      </c>
      <c r="K121" s="37">
        <v>435353</v>
      </c>
      <c r="L121" s="37" t="s">
        <v>595</v>
      </c>
      <c r="M121" s="38">
        <v>470181</v>
      </c>
    </row>
    <row r="122" spans="1:13" s="39" customFormat="1" x14ac:dyDescent="0.25">
      <c r="A122" s="40"/>
      <c r="B122" s="41"/>
      <c r="C122" s="42" t="s">
        <v>613</v>
      </c>
      <c r="D122" s="43"/>
      <c r="E122" s="44"/>
      <c r="F122" s="43"/>
      <c r="G122" s="45" t="s">
        <v>595</v>
      </c>
      <c r="H122" s="45" t="s">
        <v>595</v>
      </c>
      <c r="I122" s="46" t="s">
        <v>595</v>
      </c>
      <c r="J122" s="46" t="s">
        <v>595</v>
      </c>
      <c r="K122" s="46"/>
      <c r="L122" s="46">
        <v>34828</v>
      </c>
      <c r="M122" s="46"/>
    </row>
    <row r="123" spans="1:13" s="39" customFormat="1" ht="60" x14ac:dyDescent="0.2">
      <c r="A123" s="30" t="s">
        <v>84</v>
      </c>
      <c r="B123" s="31" t="s">
        <v>3197</v>
      </c>
      <c r="C123" s="32" t="s">
        <v>3292</v>
      </c>
      <c r="D123" s="33" t="s">
        <v>3198</v>
      </c>
      <c r="E123" s="34"/>
      <c r="F123" s="35">
        <v>1.2800000000000001E-2</v>
      </c>
      <c r="G123" s="36">
        <v>1276845.57</v>
      </c>
      <c r="H123" s="36">
        <v>32486.06</v>
      </c>
      <c r="I123" s="37">
        <v>16344</v>
      </c>
      <c r="J123" s="37">
        <v>416</v>
      </c>
      <c r="K123" s="37">
        <v>1490</v>
      </c>
      <c r="L123" s="37">
        <v>14466</v>
      </c>
      <c r="M123" s="38">
        <v>33275</v>
      </c>
    </row>
    <row r="124" spans="1:13" s="39" customFormat="1" x14ac:dyDescent="0.25">
      <c r="A124" s="40"/>
      <c r="B124" s="41"/>
      <c r="C124" s="42" t="s">
        <v>814</v>
      </c>
      <c r="D124" s="43"/>
      <c r="E124" s="44"/>
      <c r="F124" s="43"/>
      <c r="G124" s="45">
        <v>1128007.22</v>
      </c>
      <c r="H124" s="45">
        <v>13565.71</v>
      </c>
      <c r="I124" s="46">
        <v>14438</v>
      </c>
      <c r="J124" s="46">
        <v>174</v>
      </c>
      <c r="K124" s="46"/>
      <c r="L124" s="46">
        <v>2465</v>
      </c>
      <c r="M124" s="46"/>
    </row>
    <row r="125" spans="1:13" s="53" customFormat="1" ht="12" x14ac:dyDescent="0.25">
      <c r="A125" s="47"/>
      <c r="B125" s="48"/>
      <c r="C125" s="49" t="s">
        <v>577</v>
      </c>
      <c r="D125" s="48"/>
      <c r="E125" s="50"/>
      <c r="F125" s="51"/>
      <c r="G125" s="51"/>
      <c r="H125" s="51"/>
      <c r="I125" s="52"/>
      <c r="J125" s="52"/>
      <c r="K125" s="51"/>
      <c r="L125" s="52"/>
      <c r="M125" s="52"/>
    </row>
    <row r="126" spans="1:13" s="8" customFormat="1" outlineLevel="1" x14ac:dyDescent="0.25">
      <c r="A126" s="54" t="s">
        <v>3324</v>
      </c>
      <c r="B126" s="55" t="s">
        <v>3293</v>
      </c>
      <c r="C126" s="56" t="s">
        <v>3175</v>
      </c>
      <c r="D126" s="55" t="s">
        <v>3294</v>
      </c>
      <c r="E126" s="57">
        <v>3.3000000000000002E-2</v>
      </c>
      <c r="F126" s="57">
        <v>4.2200000000000001E-4</v>
      </c>
      <c r="G126" s="58">
        <v>25523</v>
      </c>
      <c r="H126" s="59"/>
      <c r="I126" s="60"/>
      <c r="J126" s="60"/>
      <c r="K126" s="60">
        <v>11</v>
      </c>
      <c r="L126" s="61"/>
      <c r="M126" s="61"/>
    </row>
    <row r="127" spans="1:13" s="39" customFormat="1" ht="60" x14ac:dyDescent="0.2">
      <c r="A127" s="30" t="s">
        <v>86</v>
      </c>
      <c r="B127" s="31" t="s">
        <v>3233</v>
      </c>
      <c r="C127" s="32" t="s">
        <v>3325</v>
      </c>
      <c r="D127" s="33" t="s">
        <v>3234</v>
      </c>
      <c r="E127" s="34"/>
      <c r="F127" s="35">
        <v>9.1999999999999993</v>
      </c>
      <c r="G127" s="36">
        <v>3508.24</v>
      </c>
      <c r="H127" s="36">
        <v>17.25</v>
      </c>
      <c r="I127" s="37">
        <v>32276</v>
      </c>
      <c r="J127" s="37">
        <v>159</v>
      </c>
      <c r="K127" s="37">
        <v>7054</v>
      </c>
      <c r="L127" s="37">
        <v>24865</v>
      </c>
      <c r="M127" s="38">
        <v>61713</v>
      </c>
    </row>
    <row r="128" spans="1:13" s="39" customFormat="1" x14ac:dyDescent="0.25">
      <c r="A128" s="40"/>
      <c r="B128" s="41"/>
      <c r="C128" s="42" t="s">
        <v>814</v>
      </c>
      <c r="D128" s="43"/>
      <c r="E128" s="44"/>
      <c r="F128" s="43"/>
      <c r="G128" s="45">
        <v>2724.29</v>
      </c>
      <c r="H128" s="45">
        <v>5.77</v>
      </c>
      <c r="I128" s="46">
        <v>25063</v>
      </c>
      <c r="J128" s="46">
        <v>53</v>
      </c>
      <c r="K128" s="46"/>
      <c r="L128" s="46">
        <v>4571</v>
      </c>
      <c r="M128" s="46"/>
    </row>
    <row r="129" spans="1:13" s="39" customFormat="1" ht="36" x14ac:dyDescent="0.2">
      <c r="A129" s="30" t="s">
        <v>88</v>
      </c>
      <c r="B129" s="31" t="s">
        <v>3202</v>
      </c>
      <c r="C129" s="32" t="s">
        <v>3295</v>
      </c>
      <c r="D129" s="33" t="s">
        <v>646</v>
      </c>
      <c r="E129" s="34"/>
      <c r="F129" s="35">
        <v>22</v>
      </c>
      <c r="G129" s="36">
        <v>39995</v>
      </c>
      <c r="H129" s="36" t="s">
        <v>595</v>
      </c>
      <c r="I129" s="37">
        <v>879890</v>
      </c>
      <c r="J129" s="37" t="s">
        <v>595</v>
      </c>
      <c r="K129" s="37">
        <v>879890</v>
      </c>
      <c r="L129" s="37" t="s">
        <v>595</v>
      </c>
      <c r="M129" s="38">
        <v>950281</v>
      </c>
    </row>
    <row r="130" spans="1:13" s="39" customFormat="1" x14ac:dyDescent="0.25">
      <c r="A130" s="40"/>
      <c r="B130" s="41"/>
      <c r="C130" s="42" t="s">
        <v>613</v>
      </c>
      <c r="D130" s="43"/>
      <c r="E130" s="44"/>
      <c r="F130" s="43"/>
      <c r="G130" s="45" t="s">
        <v>595</v>
      </c>
      <c r="H130" s="45" t="s">
        <v>595</v>
      </c>
      <c r="I130" s="46" t="s">
        <v>595</v>
      </c>
      <c r="J130" s="46" t="s">
        <v>595</v>
      </c>
      <c r="K130" s="46"/>
      <c r="L130" s="46">
        <v>70391</v>
      </c>
      <c r="M130" s="46"/>
    </row>
    <row r="131" spans="1:13" s="39" customFormat="1" ht="60" x14ac:dyDescent="0.2">
      <c r="A131" s="30" t="s">
        <v>90</v>
      </c>
      <c r="B131" s="31" t="s">
        <v>3203</v>
      </c>
      <c r="C131" s="32" t="s">
        <v>3296</v>
      </c>
      <c r="D131" s="33" t="s">
        <v>3204</v>
      </c>
      <c r="E131" s="34"/>
      <c r="F131" s="35">
        <v>2.3900000000000001E-2</v>
      </c>
      <c r="G131" s="36">
        <v>419565.53</v>
      </c>
      <c r="H131" s="36">
        <v>26861.39</v>
      </c>
      <c r="I131" s="37">
        <v>10028</v>
      </c>
      <c r="J131" s="37">
        <v>642</v>
      </c>
      <c r="K131" s="37">
        <v>7399</v>
      </c>
      <c r="L131" s="37">
        <v>2217</v>
      </c>
      <c r="M131" s="38">
        <v>13225</v>
      </c>
    </row>
    <row r="132" spans="1:13" s="39" customFormat="1" x14ac:dyDescent="0.25">
      <c r="A132" s="40"/>
      <c r="B132" s="41"/>
      <c r="C132" s="42" t="s">
        <v>814</v>
      </c>
      <c r="D132" s="43"/>
      <c r="E132" s="44"/>
      <c r="F132" s="43"/>
      <c r="G132" s="45">
        <v>83140.14</v>
      </c>
      <c r="H132" s="45">
        <v>10563.43</v>
      </c>
      <c r="I132" s="46">
        <v>1987</v>
      </c>
      <c r="J132" s="46">
        <v>252</v>
      </c>
      <c r="K132" s="46"/>
      <c r="L132" s="46">
        <v>980</v>
      </c>
      <c r="M132" s="46"/>
    </row>
    <row r="133" spans="1:13" s="53" customFormat="1" ht="12" x14ac:dyDescent="0.25">
      <c r="A133" s="47"/>
      <c r="B133" s="48"/>
      <c r="C133" s="49" t="s">
        <v>577</v>
      </c>
      <c r="D133" s="48"/>
      <c r="E133" s="50"/>
      <c r="F133" s="51"/>
      <c r="G133" s="51"/>
      <c r="H133" s="51"/>
      <c r="I133" s="52"/>
      <c r="J133" s="52"/>
      <c r="K133" s="51"/>
      <c r="L133" s="52"/>
      <c r="M133" s="52"/>
    </row>
    <row r="134" spans="1:13" s="8" customFormat="1" outlineLevel="1" x14ac:dyDescent="0.25">
      <c r="A134" s="54" t="s">
        <v>3129</v>
      </c>
      <c r="B134" s="55" t="s">
        <v>3293</v>
      </c>
      <c r="C134" s="56" t="s">
        <v>3175</v>
      </c>
      <c r="D134" s="55" t="s">
        <v>3294</v>
      </c>
      <c r="E134" s="57">
        <v>1.2E-2</v>
      </c>
      <c r="F134" s="57">
        <v>2.8699999999999998E-4</v>
      </c>
      <c r="G134" s="58">
        <v>25523</v>
      </c>
      <c r="H134" s="59"/>
      <c r="I134" s="60"/>
      <c r="J134" s="60"/>
      <c r="K134" s="60">
        <v>7</v>
      </c>
      <c r="L134" s="61"/>
      <c r="M134" s="61"/>
    </row>
    <row r="135" spans="1:13" s="39" customFormat="1" ht="60" x14ac:dyDescent="0.2">
      <c r="A135" s="30" t="s">
        <v>92</v>
      </c>
      <c r="B135" s="31" t="s">
        <v>3206</v>
      </c>
      <c r="C135" s="32" t="s">
        <v>3298</v>
      </c>
      <c r="D135" s="33" t="s">
        <v>2309</v>
      </c>
      <c r="E135" s="34"/>
      <c r="F135" s="35">
        <v>2</v>
      </c>
      <c r="G135" s="36">
        <v>32689.14</v>
      </c>
      <c r="H135" s="36">
        <v>12426.7</v>
      </c>
      <c r="I135" s="37">
        <v>65378</v>
      </c>
      <c r="J135" s="37">
        <v>24854</v>
      </c>
      <c r="K135" s="37">
        <v>4041</v>
      </c>
      <c r="L135" s="37">
        <v>45145</v>
      </c>
      <c r="M135" s="38">
        <v>119365</v>
      </c>
    </row>
    <row r="136" spans="1:13" s="39" customFormat="1" x14ac:dyDescent="0.25">
      <c r="A136" s="40"/>
      <c r="B136" s="41"/>
      <c r="C136" s="42" t="s">
        <v>814</v>
      </c>
      <c r="D136" s="43"/>
      <c r="E136" s="44"/>
      <c r="F136" s="43"/>
      <c r="G136" s="45">
        <v>18241.330000000002</v>
      </c>
      <c r="H136" s="45">
        <v>4559.29</v>
      </c>
      <c r="I136" s="46">
        <v>36483</v>
      </c>
      <c r="J136" s="46">
        <v>9119</v>
      </c>
      <c r="K136" s="46"/>
      <c r="L136" s="46">
        <v>8842</v>
      </c>
      <c r="M136" s="46"/>
    </row>
    <row r="137" spans="1:13" s="53" customFormat="1" ht="12" x14ac:dyDescent="0.25">
      <c r="A137" s="47"/>
      <c r="B137" s="48"/>
      <c r="C137" s="49" t="s">
        <v>577</v>
      </c>
      <c r="D137" s="48"/>
      <c r="E137" s="50"/>
      <c r="F137" s="51"/>
      <c r="G137" s="51"/>
      <c r="H137" s="51"/>
      <c r="I137" s="52"/>
      <c r="J137" s="52"/>
      <c r="K137" s="51"/>
      <c r="L137" s="52"/>
      <c r="M137" s="52"/>
    </row>
    <row r="138" spans="1:13" s="8" customFormat="1" outlineLevel="1" x14ac:dyDescent="0.25">
      <c r="A138" s="54" t="s">
        <v>658</v>
      </c>
      <c r="B138" s="55" t="s">
        <v>3293</v>
      </c>
      <c r="C138" s="56" t="s">
        <v>3175</v>
      </c>
      <c r="D138" s="55" t="s">
        <v>3294</v>
      </c>
      <c r="E138" s="57">
        <v>2.5000000000000001E-3</v>
      </c>
      <c r="F138" s="57">
        <v>5.0000000000000001E-3</v>
      </c>
      <c r="G138" s="58">
        <v>25523</v>
      </c>
      <c r="H138" s="59"/>
      <c r="I138" s="60"/>
      <c r="J138" s="60"/>
      <c r="K138" s="60">
        <v>128</v>
      </c>
      <c r="L138" s="61"/>
      <c r="M138" s="61"/>
    </row>
    <row r="139" spans="1:13" s="39" customFormat="1" ht="36" x14ac:dyDescent="0.2">
      <c r="A139" s="30" t="s">
        <v>94</v>
      </c>
      <c r="B139" s="31" t="s">
        <v>3207</v>
      </c>
      <c r="C139" s="32" t="s">
        <v>3299</v>
      </c>
      <c r="D139" s="33" t="s">
        <v>3291</v>
      </c>
      <c r="E139" s="34"/>
      <c r="F139" s="35">
        <v>0.18</v>
      </c>
      <c r="G139" s="36">
        <v>10942.98</v>
      </c>
      <c r="H139" s="36">
        <v>3525.75</v>
      </c>
      <c r="I139" s="37">
        <v>1970</v>
      </c>
      <c r="J139" s="37">
        <v>635</v>
      </c>
      <c r="K139" s="37">
        <v>978</v>
      </c>
      <c r="L139" s="37">
        <v>614</v>
      </c>
      <c r="M139" s="38">
        <v>2791</v>
      </c>
    </row>
    <row r="140" spans="1:13" s="39" customFormat="1" x14ac:dyDescent="0.25">
      <c r="A140" s="40"/>
      <c r="B140" s="41"/>
      <c r="C140" s="42" t="s">
        <v>703</v>
      </c>
      <c r="D140" s="43"/>
      <c r="E140" s="44"/>
      <c r="F140" s="43"/>
      <c r="G140" s="45">
        <v>1982.68</v>
      </c>
      <c r="H140" s="45">
        <v>1687.43</v>
      </c>
      <c r="I140" s="46">
        <v>357</v>
      </c>
      <c r="J140" s="46">
        <v>304</v>
      </c>
      <c r="K140" s="46"/>
      <c r="L140" s="46">
        <v>207</v>
      </c>
      <c r="M140" s="46"/>
    </row>
    <row r="141" spans="1:13" s="39" customFormat="1" ht="60" x14ac:dyDescent="0.2">
      <c r="A141" s="30" t="s">
        <v>96</v>
      </c>
      <c r="B141" s="31" t="s">
        <v>597</v>
      </c>
      <c r="C141" s="32" t="s">
        <v>3300</v>
      </c>
      <c r="D141" s="33" t="s">
        <v>575</v>
      </c>
      <c r="E141" s="34"/>
      <c r="F141" s="35">
        <v>0.18</v>
      </c>
      <c r="G141" s="36">
        <v>36773.21</v>
      </c>
      <c r="H141" s="36">
        <v>2771.44</v>
      </c>
      <c r="I141" s="37">
        <v>6619</v>
      </c>
      <c r="J141" s="37">
        <v>499</v>
      </c>
      <c r="K141" s="37">
        <v>4804</v>
      </c>
      <c r="L141" s="37">
        <v>1311</v>
      </c>
      <c r="M141" s="38">
        <v>8564</v>
      </c>
    </row>
    <row r="142" spans="1:13" s="39" customFormat="1" x14ac:dyDescent="0.25">
      <c r="A142" s="40"/>
      <c r="B142" s="41"/>
      <c r="C142" s="42" t="s">
        <v>576</v>
      </c>
      <c r="D142" s="43"/>
      <c r="E142" s="44"/>
      <c r="F142" s="43"/>
      <c r="G142" s="45">
        <v>7311.54</v>
      </c>
      <c r="H142" s="45">
        <v>691.76</v>
      </c>
      <c r="I142" s="46">
        <v>1316</v>
      </c>
      <c r="J142" s="46">
        <v>125</v>
      </c>
      <c r="K142" s="46"/>
      <c r="L142" s="46">
        <v>634</v>
      </c>
      <c r="M142" s="46"/>
    </row>
    <row r="143" spans="1:13" s="53" customFormat="1" ht="12" x14ac:dyDescent="0.25">
      <c r="A143" s="47"/>
      <c r="B143" s="48"/>
      <c r="C143" s="49" t="s">
        <v>577</v>
      </c>
      <c r="D143" s="48"/>
      <c r="E143" s="50"/>
      <c r="F143" s="51"/>
      <c r="G143" s="51"/>
      <c r="H143" s="51"/>
      <c r="I143" s="52"/>
      <c r="J143" s="52"/>
      <c r="K143" s="51"/>
      <c r="L143" s="52"/>
      <c r="M143" s="52"/>
    </row>
    <row r="144" spans="1:13" s="8" customFormat="1" outlineLevel="1" x14ac:dyDescent="0.25">
      <c r="A144" s="54" t="s">
        <v>3326</v>
      </c>
      <c r="B144" s="55" t="s">
        <v>579</v>
      </c>
      <c r="C144" s="56" t="s">
        <v>580</v>
      </c>
      <c r="D144" s="55" t="s">
        <v>581</v>
      </c>
      <c r="E144" s="57">
        <v>8.8200000000000001E-2</v>
      </c>
      <c r="F144" s="57">
        <v>1.5876000000000001E-2</v>
      </c>
      <c r="G144" s="58">
        <v>7094</v>
      </c>
      <c r="H144" s="59"/>
      <c r="I144" s="60"/>
      <c r="J144" s="60"/>
      <c r="K144" s="60">
        <v>113</v>
      </c>
      <c r="L144" s="61"/>
      <c r="M144" s="61"/>
    </row>
    <row r="145" spans="1:13" s="39" customFormat="1" ht="36" x14ac:dyDescent="0.2">
      <c r="A145" s="30" t="s">
        <v>98</v>
      </c>
      <c r="B145" s="31" t="s">
        <v>3210</v>
      </c>
      <c r="C145" s="32" t="s">
        <v>3302</v>
      </c>
      <c r="D145" s="33" t="s">
        <v>753</v>
      </c>
      <c r="E145" s="34"/>
      <c r="F145" s="35">
        <v>1.8</v>
      </c>
      <c r="G145" s="36">
        <v>1219.0999999999999</v>
      </c>
      <c r="H145" s="36">
        <v>51.88</v>
      </c>
      <c r="I145" s="37">
        <v>2194</v>
      </c>
      <c r="J145" s="37">
        <v>93</v>
      </c>
      <c r="K145" s="37">
        <v>761</v>
      </c>
      <c r="L145" s="37">
        <v>1311</v>
      </c>
      <c r="M145" s="38">
        <v>3785</v>
      </c>
    </row>
    <row r="146" spans="1:13" s="39" customFormat="1" x14ac:dyDescent="0.25">
      <c r="A146" s="40"/>
      <c r="B146" s="41"/>
      <c r="C146" s="42" t="s">
        <v>747</v>
      </c>
      <c r="D146" s="43"/>
      <c r="E146" s="44"/>
      <c r="F146" s="43"/>
      <c r="G146" s="45">
        <v>744.25</v>
      </c>
      <c r="H146" s="45">
        <v>30.56</v>
      </c>
      <c r="I146" s="46">
        <v>1340</v>
      </c>
      <c r="J146" s="46">
        <v>55</v>
      </c>
      <c r="K146" s="46"/>
      <c r="L146" s="46">
        <v>280</v>
      </c>
      <c r="M146" s="46"/>
    </row>
    <row r="147" spans="1:13" s="39" customFormat="1" ht="48" x14ac:dyDescent="0.2">
      <c r="A147" s="30" t="s">
        <v>99</v>
      </c>
      <c r="B147" s="31" t="s">
        <v>3211</v>
      </c>
      <c r="C147" s="32" t="s">
        <v>3303</v>
      </c>
      <c r="D147" s="33" t="s">
        <v>753</v>
      </c>
      <c r="E147" s="34"/>
      <c r="F147" s="35">
        <v>1.8</v>
      </c>
      <c r="G147" s="36">
        <v>-246.9</v>
      </c>
      <c r="H147" s="36">
        <v>-17.64</v>
      </c>
      <c r="I147" s="37">
        <v>-444</v>
      </c>
      <c r="J147" s="37">
        <v>-32</v>
      </c>
      <c r="K147" s="37">
        <v>-379</v>
      </c>
      <c r="L147" s="37">
        <v>-48</v>
      </c>
      <c r="M147" s="38">
        <v>-532</v>
      </c>
    </row>
    <row r="148" spans="1:13" s="39" customFormat="1" x14ac:dyDescent="0.25">
      <c r="A148" s="40"/>
      <c r="B148" s="41"/>
      <c r="C148" s="42" t="s">
        <v>747</v>
      </c>
      <c r="D148" s="43"/>
      <c r="E148" s="44"/>
      <c r="F148" s="43"/>
      <c r="G148" s="45">
        <v>-18.41</v>
      </c>
      <c r="H148" s="45">
        <v>-10.11</v>
      </c>
      <c r="I148" s="46">
        <v>-33</v>
      </c>
      <c r="J148" s="46">
        <v>-18</v>
      </c>
      <c r="K148" s="46"/>
      <c r="L148" s="46">
        <v>-39</v>
      </c>
      <c r="M148" s="46"/>
    </row>
    <row r="149" spans="1:13" s="39" customFormat="1" ht="60" x14ac:dyDescent="0.2">
      <c r="A149" s="30" t="s">
        <v>101</v>
      </c>
      <c r="B149" s="31" t="s">
        <v>3212</v>
      </c>
      <c r="C149" s="32" t="s">
        <v>3304</v>
      </c>
      <c r="D149" s="33" t="s">
        <v>3305</v>
      </c>
      <c r="E149" s="34"/>
      <c r="F149" s="35">
        <v>0.7</v>
      </c>
      <c r="G149" s="36">
        <v>74536.33</v>
      </c>
      <c r="H149" s="36">
        <v>21300.28</v>
      </c>
      <c r="I149" s="37">
        <v>52175</v>
      </c>
      <c r="J149" s="37">
        <v>14910</v>
      </c>
      <c r="K149" s="37">
        <v>10168</v>
      </c>
      <c r="L149" s="37">
        <v>33541</v>
      </c>
      <c r="M149" s="38">
        <v>92574</v>
      </c>
    </row>
    <row r="150" spans="1:13" s="39" customFormat="1" x14ac:dyDescent="0.25">
      <c r="A150" s="40"/>
      <c r="B150" s="41"/>
      <c r="C150" s="42" t="s">
        <v>814</v>
      </c>
      <c r="D150" s="43"/>
      <c r="E150" s="44"/>
      <c r="F150" s="43"/>
      <c r="G150" s="45">
        <v>38709.71</v>
      </c>
      <c r="H150" s="45">
        <v>9690.44</v>
      </c>
      <c r="I150" s="46">
        <v>27097</v>
      </c>
      <c r="J150" s="46">
        <v>6783</v>
      </c>
      <c r="K150" s="46"/>
      <c r="L150" s="46">
        <v>6857</v>
      </c>
      <c r="M150" s="46"/>
    </row>
    <row r="151" spans="1:13" s="53" customFormat="1" ht="12" x14ac:dyDescent="0.25">
      <c r="A151" s="47"/>
      <c r="B151" s="48"/>
      <c r="C151" s="49" t="s">
        <v>577</v>
      </c>
      <c r="D151" s="48"/>
      <c r="E151" s="50"/>
      <c r="F151" s="51"/>
      <c r="G151" s="51"/>
      <c r="H151" s="51"/>
      <c r="I151" s="52"/>
      <c r="J151" s="52"/>
      <c r="K151" s="51"/>
      <c r="L151" s="52"/>
      <c r="M151" s="52"/>
    </row>
    <row r="152" spans="1:13" s="8" customFormat="1" outlineLevel="1" x14ac:dyDescent="0.25">
      <c r="A152" s="54" t="s">
        <v>661</v>
      </c>
      <c r="B152" s="55" t="s">
        <v>3293</v>
      </c>
      <c r="C152" s="56" t="s">
        <v>3175</v>
      </c>
      <c r="D152" s="55" t="s">
        <v>3294</v>
      </c>
      <c r="E152" s="57">
        <v>1.2E-2</v>
      </c>
      <c r="F152" s="57">
        <v>8.3999999999999995E-3</v>
      </c>
      <c r="G152" s="58">
        <v>25523</v>
      </c>
      <c r="H152" s="59"/>
      <c r="I152" s="60"/>
      <c r="J152" s="60"/>
      <c r="K152" s="60">
        <v>214</v>
      </c>
      <c r="L152" s="61"/>
      <c r="M152" s="61"/>
    </row>
    <row r="153" spans="1:13" s="39" customFormat="1" ht="60" x14ac:dyDescent="0.2">
      <c r="A153" s="30" t="s">
        <v>103</v>
      </c>
      <c r="B153" s="31" t="s">
        <v>3214</v>
      </c>
      <c r="C153" s="32" t="s">
        <v>3307</v>
      </c>
      <c r="D153" s="33" t="s">
        <v>646</v>
      </c>
      <c r="E153" s="34"/>
      <c r="F153" s="35">
        <v>1.8</v>
      </c>
      <c r="G153" s="36">
        <v>12214.27</v>
      </c>
      <c r="H153" s="36">
        <v>366.31</v>
      </c>
      <c r="I153" s="37">
        <v>21986</v>
      </c>
      <c r="J153" s="37">
        <v>660</v>
      </c>
      <c r="K153" s="37">
        <v>16573</v>
      </c>
      <c r="L153" s="37">
        <v>4779</v>
      </c>
      <c r="M153" s="38">
        <v>28906</v>
      </c>
    </row>
    <row r="154" spans="1:13" s="39" customFormat="1" x14ac:dyDescent="0.25">
      <c r="A154" s="40"/>
      <c r="B154" s="41"/>
      <c r="C154" s="42" t="s">
        <v>814</v>
      </c>
      <c r="D154" s="43"/>
      <c r="E154" s="44"/>
      <c r="F154" s="43"/>
      <c r="G154" s="45">
        <v>2640.79</v>
      </c>
      <c r="H154" s="45">
        <v>40.909999999999997</v>
      </c>
      <c r="I154" s="46">
        <v>4753</v>
      </c>
      <c r="J154" s="46">
        <v>74</v>
      </c>
      <c r="K154" s="46"/>
      <c r="L154" s="46">
        <v>2141</v>
      </c>
      <c r="M154" s="46"/>
    </row>
    <row r="155" spans="1:13" s="39" customFormat="1" ht="24" x14ac:dyDescent="0.2">
      <c r="A155" s="30" t="s">
        <v>105</v>
      </c>
      <c r="B155" s="31" t="s">
        <v>3217</v>
      </c>
      <c r="C155" s="32" t="s">
        <v>3308</v>
      </c>
      <c r="D155" s="33" t="s">
        <v>709</v>
      </c>
      <c r="E155" s="34"/>
      <c r="F155" s="35">
        <v>1</v>
      </c>
      <c r="G155" s="36">
        <v>12166</v>
      </c>
      <c r="H155" s="36" t="s">
        <v>595</v>
      </c>
      <c r="I155" s="37">
        <v>12166</v>
      </c>
      <c r="J155" s="37" t="s">
        <v>595</v>
      </c>
      <c r="K155" s="37">
        <v>12166</v>
      </c>
      <c r="L155" s="37" t="s">
        <v>595</v>
      </c>
      <c r="M155" s="38">
        <v>13139</v>
      </c>
    </row>
    <row r="156" spans="1:13" s="39" customFormat="1" x14ac:dyDescent="0.25">
      <c r="A156" s="40"/>
      <c r="B156" s="41"/>
      <c r="C156" s="42" t="s">
        <v>613</v>
      </c>
      <c r="D156" s="43"/>
      <c r="E156" s="44"/>
      <c r="F156" s="43"/>
      <c r="G156" s="45" t="s">
        <v>595</v>
      </c>
      <c r="H156" s="45" t="s">
        <v>595</v>
      </c>
      <c r="I156" s="46" t="s">
        <v>595</v>
      </c>
      <c r="J156" s="46" t="s">
        <v>595</v>
      </c>
      <c r="K156" s="46"/>
      <c r="L156" s="46">
        <v>973</v>
      </c>
      <c r="M156" s="46"/>
    </row>
    <row r="157" spans="1:13" s="39" customFormat="1" ht="24" x14ac:dyDescent="0.2">
      <c r="A157" s="30" t="s">
        <v>107</v>
      </c>
      <c r="B157" s="31" t="s">
        <v>3218</v>
      </c>
      <c r="C157" s="32" t="s">
        <v>3309</v>
      </c>
      <c r="D157" s="33" t="s">
        <v>709</v>
      </c>
      <c r="E157" s="34"/>
      <c r="F157" s="35">
        <v>1</v>
      </c>
      <c r="G157" s="36">
        <v>15245</v>
      </c>
      <c r="H157" s="36" t="s">
        <v>595</v>
      </c>
      <c r="I157" s="37">
        <v>15245</v>
      </c>
      <c r="J157" s="37" t="s">
        <v>595</v>
      </c>
      <c r="K157" s="37">
        <v>15245</v>
      </c>
      <c r="L157" s="37" t="s">
        <v>595</v>
      </c>
      <c r="M157" s="38">
        <v>16465</v>
      </c>
    </row>
    <row r="158" spans="1:13" s="39" customFormat="1" x14ac:dyDescent="0.25">
      <c r="A158" s="40"/>
      <c r="B158" s="41"/>
      <c r="C158" s="42" t="s">
        <v>613</v>
      </c>
      <c r="D158" s="43"/>
      <c r="E158" s="44"/>
      <c r="F158" s="43"/>
      <c r="G158" s="45" t="s">
        <v>595</v>
      </c>
      <c r="H158" s="45" t="s">
        <v>595</v>
      </c>
      <c r="I158" s="46" t="s">
        <v>595</v>
      </c>
      <c r="J158" s="46" t="s">
        <v>595</v>
      </c>
      <c r="K158" s="46"/>
      <c r="L158" s="46">
        <v>1220</v>
      </c>
      <c r="M158" s="46"/>
    </row>
    <row r="159" spans="1:13" s="39" customFormat="1" ht="24" x14ac:dyDescent="0.2">
      <c r="A159" s="30" t="s">
        <v>109</v>
      </c>
      <c r="B159" s="31" t="s">
        <v>3219</v>
      </c>
      <c r="C159" s="32" t="s">
        <v>3310</v>
      </c>
      <c r="D159" s="33" t="s">
        <v>709</v>
      </c>
      <c r="E159" s="34"/>
      <c r="F159" s="35">
        <v>1</v>
      </c>
      <c r="G159" s="36">
        <v>3431</v>
      </c>
      <c r="H159" s="36" t="s">
        <v>595</v>
      </c>
      <c r="I159" s="37">
        <v>3431</v>
      </c>
      <c r="J159" s="37" t="s">
        <v>595</v>
      </c>
      <c r="K159" s="37">
        <v>3431</v>
      </c>
      <c r="L159" s="37" t="s">
        <v>595</v>
      </c>
      <c r="M159" s="38">
        <v>3705</v>
      </c>
    </row>
    <row r="160" spans="1:13" s="39" customFormat="1" x14ac:dyDescent="0.25">
      <c r="A160" s="40"/>
      <c r="B160" s="41"/>
      <c r="C160" s="42" t="s">
        <v>613</v>
      </c>
      <c r="D160" s="43"/>
      <c r="E160" s="44"/>
      <c r="F160" s="43"/>
      <c r="G160" s="45" t="s">
        <v>595</v>
      </c>
      <c r="H160" s="45" t="s">
        <v>595</v>
      </c>
      <c r="I160" s="46" t="s">
        <v>595</v>
      </c>
      <c r="J160" s="46" t="s">
        <v>595</v>
      </c>
      <c r="K160" s="46"/>
      <c r="L160" s="46">
        <v>274</v>
      </c>
      <c r="M160" s="46"/>
    </row>
    <row r="161" spans="1:13" s="39" customFormat="1" ht="24" x14ac:dyDescent="0.2">
      <c r="A161" s="30" t="s">
        <v>111</v>
      </c>
      <c r="B161" s="31" t="s">
        <v>3220</v>
      </c>
      <c r="C161" s="32" t="s">
        <v>3311</v>
      </c>
      <c r="D161" s="33" t="s">
        <v>709</v>
      </c>
      <c r="E161" s="34"/>
      <c r="F161" s="35">
        <v>1</v>
      </c>
      <c r="G161" s="36">
        <v>14545</v>
      </c>
      <c r="H161" s="36" t="s">
        <v>595</v>
      </c>
      <c r="I161" s="37">
        <v>14545</v>
      </c>
      <c r="J161" s="37" t="s">
        <v>595</v>
      </c>
      <c r="K161" s="37">
        <v>14545</v>
      </c>
      <c r="L161" s="37" t="s">
        <v>595</v>
      </c>
      <c r="M161" s="38">
        <v>15709</v>
      </c>
    </row>
    <row r="162" spans="1:13" s="39" customFormat="1" x14ac:dyDescent="0.25">
      <c r="A162" s="40"/>
      <c r="B162" s="41"/>
      <c r="C162" s="42" t="s">
        <v>613</v>
      </c>
      <c r="D162" s="43"/>
      <c r="E162" s="44"/>
      <c r="F162" s="43"/>
      <c r="G162" s="45" t="s">
        <v>595</v>
      </c>
      <c r="H162" s="45" t="s">
        <v>595</v>
      </c>
      <c r="I162" s="46" t="s">
        <v>595</v>
      </c>
      <c r="J162" s="46" t="s">
        <v>595</v>
      </c>
      <c r="K162" s="46"/>
      <c r="L162" s="46">
        <v>1164</v>
      </c>
      <c r="M162" s="46"/>
    </row>
    <row r="163" spans="1:13" s="39" customFormat="1" ht="24" x14ac:dyDescent="0.2">
      <c r="A163" s="30" t="s">
        <v>113</v>
      </c>
      <c r="B163" s="31" t="s">
        <v>3221</v>
      </c>
      <c r="C163" s="32" t="s">
        <v>3312</v>
      </c>
      <c r="D163" s="33" t="s">
        <v>709</v>
      </c>
      <c r="E163" s="34"/>
      <c r="F163" s="35">
        <v>1</v>
      </c>
      <c r="G163" s="36">
        <v>15140</v>
      </c>
      <c r="H163" s="36" t="s">
        <v>595</v>
      </c>
      <c r="I163" s="37">
        <v>15140</v>
      </c>
      <c r="J163" s="37" t="s">
        <v>595</v>
      </c>
      <c r="K163" s="37">
        <v>15140</v>
      </c>
      <c r="L163" s="37" t="s">
        <v>595</v>
      </c>
      <c r="M163" s="38">
        <v>16351</v>
      </c>
    </row>
    <row r="164" spans="1:13" s="39" customFormat="1" x14ac:dyDescent="0.25">
      <c r="A164" s="40"/>
      <c r="B164" s="41"/>
      <c r="C164" s="42" t="s">
        <v>613</v>
      </c>
      <c r="D164" s="43"/>
      <c r="E164" s="44"/>
      <c r="F164" s="43"/>
      <c r="G164" s="45" t="s">
        <v>595</v>
      </c>
      <c r="H164" s="45" t="s">
        <v>595</v>
      </c>
      <c r="I164" s="46" t="s">
        <v>595</v>
      </c>
      <c r="J164" s="46" t="s">
        <v>595</v>
      </c>
      <c r="K164" s="46"/>
      <c r="L164" s="46">
        <v>1211</v>
      </c>
      <c r="M164" s="46"/>
    </row>
    <row r="165" spans="1:13" s="39" customFormat="1" ht="24" x14ac:dyDescent="0.2">
      <c r="A165" s="30" t="s">
        <v>114</v>
      </c>
      <c r="B165" s="31" t="s">
        <v>3222</v>
      </c>
      <c r="C165" s="32" t="s">
        <v>3313</v>
      </c>
      <c r="D165" s="33" t="s">
        <v>2231</v>
      </c>
      <c r="E165" s="34"/>
      <c r="F165" s="35">
        <v>1</v>
      </c>
      <c r="G165" s="36">
        <v>19329</v>
      </c>
      <c r="H165" s="36" t="s">
        <v>595</v>
      </c>
      <c r="I165" s="37">
        <v>19329</v>
      </c>
      <c r="J165" s="37" t="s">
        <v>595</v>
      </c>
      <c r="K165" s="37">
        <v>19329</v>
      </c>
      <c r="L165" s="37" t="s">
        <v>595</v>
      </c>
      <c r="M165" s="38">
        <v>20875</v>
      </c>
    </row>
    <row r="166" spans="1:13" s="39" customFormat="1" x14ac:dyDescent="0.25">
      <c r="A166" s="40"/>
      <c r="B166" s="41"/>
      <c r="C166" s="42" t="s">
        <v>613</v>
      </c>
      <c r="D166" s="43"/>
      <c r="E166" s="44"/>
      <c r="F166" s="43"/>
      <c r="G166" s="45" t="s">
        <v>595</v>
      </c>
      <c r="H166" s="45" t="s">
        <v>595</v>
      </c>
      <c r="I166" s="46" t="s">
        <v>595</v>
      </c>
      <c r="J166" s="46" t="s">
        <v>595</v>
      </c>
      <c r="K166" s="46"/>
      <c r="L166" s="46">
        <v>1546</v>
      </c>
      <c r="M166" s="46"/>
    </row>
    <row r="167" spans="1:13" s="39" customFormat="1" ht="36" x14ac:dyDescent="0.2">
      <c r="A167" s="30" t="s">
        <v>116</v>
      </c>
      <c r="B167" s="31" t="s">
        <v>2286</v>
      </c>
      <c r="C167" s="32" t="s">
        <v>3314</v>
      </c>
      <c r="D167" s="33" t="s">
        <v>628</v>
      </c>
      <c r="E167" s="34"/>
      <c r="F167" s="35">
        <v>4.0999999999999996</v>
      </c>
      <c r="G167" s="36">
        <v>316</v>
      </c>
      <c r="H167" s="36" t="s">
        <v>595</v>
      </c>
      <c r="I167" s="37">
        <v>1296</v>
      </c>
      <c r="J167" s="37" t="s">
        <v>595</v>
      </c>
      <c r="K167" s="37">
        <v>1296</v>
      </c>
      <c r="L167" s="37" t="s">
        <v>595</v>
      </c>
      <c r="M167" s="38">
        <v>1400</v>
      </c>
    </row>
    <row r="168" spans="1:13" s="39" customFormat="1" x14ac:dyDescent="0.25">
      <c r="A168" s="40"/>
      <c r="B168" s="41"/>
      <c r="C168" s="42" t="s">
        <v>613</v>
      </c>
      <c r="D168" s="43"/>
      <c r="E168" s="44"/>
      <c r="F168" s="43"/>
      <c r="G168" s="45" t="s">
        <v>595</v>
      </c>
      <c r="H168" s="45" t="s">
        <v>595</v>
      </c>
      <c r="I168" s="46" t="s">
        <v>595</v>
      </c>
      <c r="J168" s="46" t="s">
        <v>595</v>
      </c>
      <c r="K168" s="46"/>
      <c r="L168" s="46">
        <v>104</v>
      </c>
      <c r="M168" s="46"/>
    </row>
    <row r="169" spans="1:13" s="39" customFormat="1" ht="60" x14ac:dyDescent="0.2">
      <c r="A169" s="30" t="s">
        <v>118</v>
      </c>
      <c r="B169" s="31" t="s">
        <v>3223</v>
      </c>
      <c r="C169" s="32" t="s">
        <v>3315</v>
      </c>
      <c r="D169" s="33" t="s">
        <v>3198</v>
      </c>
      <c r="E169" s="34"/>
      <c r="F169" s="35">
        <v>2.4500000000000001E-2</v>
      </c>
      <c r="G169" s="36">
        <v>3129410.93</v>
      </c>
      <c r="H169" s="36">
        <v>183303.91</v>
      </c>
      <c r="I169" s="37">
        <v>76671</v>
      </c>
      <c r="J169" s="37">
        <v>4491</v>
      </c>
      <c r="K169" s="37">
        <v>62382</v>
      </c>
      <c r="L169" s="37">
        <v>10762</v>
      </c>
      <c r="M169" s="38">
        <v>94428</v>
      </c>
    </row>
    <row r="170" spans="1:13" s="39" customFormat="1" x14ac:dyDescent="0.25">
      <c r="A170" s="40"/>
      <c r="B170" s="41"/>
      <c r="C170" s="42" t="s">
        <v>814</v>
      </c>
      <c r="D170" s="43"/>
      <c r="E170" s="44"/>
      <c r="F170" s="43"/>
      <c r="G170" s="45">
        <v>399908.54</v>
      </c>
      <c r="H170" s="45">
        <v>43805.03</v>
      </c>
      <c r="I170" s="46">
        <v>9798</v>
      </c>
      <c r="J170" s="46">
        <v>1073</v>
      </c>
      <c r="K170" s="46"/>
      <c r="L170" s="46">
        <v>6995</v>
      </c>
      <c r="M170" s="46"/>
    </row>
    <row r="171" spans="1:13" s="53" customFormat="1" ht="12" x14ac:dyDescent="0.25">
      <c r="A171" s="47"/>
      <c r="B171" s="48"/>
      <c r="C171" s="49" t="s">
        <v>577</v>
      </c>
      <c r="D171" s="48"/>
      <c r="E171" s="50"/>
      <c r="F171" s="51"/>
      <c r="G171" s="51"/>
      <c r="H171" s="51"/>
      <c r="I171" s="52"/>
      <c r="J171" s="52"/>
      <c r="K171" s="51"/>
      <c r="L171" s="52"/>
      <c r="M171" s="52"/>
    </row>
    <row r="172" spans="1:13" s="8" customFormat="1" outlineLevel="1" x14ac:dyDescent="0.25">
      <c r="A172" s="54" t="s">
        <v>3327</v>
      </c>
      <c r="B172" s="55" t="s">
        <v>579</v>
      </c>
      <c r="C172" s="56" t="s">
        <v>580</v>
      </c>
      <c r="D172" s="55" t="s">
        <v>581</v>
      </c>
      <c r="E172" s="57">
        <v>0.31</v>
      </c>
      <c r="F172" s="57">
        <v>7.5950000000000002E-3</v>
      </c>
      <c r="G172" s="58">
        <v>7094</v>
      </c>
      <c r="H172" s="59"/>
      <c r="I172" s="60"/>
      <c r="J172" s="60"/>
      <c r="K172" s="60">
        <v>54</v>
      </c>
      <c r="L172" s="61"/>
      <c r="M172" s="61"/>
    </row>
    <row r="173" spans="1:13" s="39" customFormat="1" ht="36" x14ac:dyDescent="0.2">
      <c r="A173" s="30" t="s">
        <v>120</v>
      </c>
      <c r="B173" s="31" t="s">
        <v>3225</v>
      </c>
      <c r="C173" s="32" t="s">
        <v>3317</v>
      </c>
      <c r="D173" s="33" t="s">
        <v>2231</v>
      </c>
      <c r="E173" s="34"/>
      <c r="F173" s="35">
        <v>2</v>
      </c>
      <c r="G173" s="36">
        <v>41742.04</v>
      </c>
      <c r="H173" s="36">
        <v>147.99</v>
      </c>
      <c r="I173" s="37">
        <v>83484</v>
      </c>
      <c r="J173" s="37">
        <v>296</v>
      </c>
      <c r="K173" s="37">
        <v>78646</v>
      </c>
      <c r="L173" s="37">
        <v>4605</v>
      </c>
      <c r="M173" s="38">
        <v>95136</v>
      </c>
    </row>
    <row r="174" spans="1:13" s="39" customFormat="1" x14ac:dyDescent="0.25">
      <c r="A174" s="40"/>
      <c r="B174" s="41"/>
      <c r="C174" s="42" t="s">
        <v>3318</v>
      </c>
      <c r="D174" s="43"/>
      <c r="E174" s="44"/>
      <c r="F174" s="43"/>
      <c r="G174" s="45">
        <v>2270.7800000000002</v>
      </c>
      <c r="H174" s="45">
        <v>78.680000000000007</v>
      </c>
      <c r="I174" s="46">
        <v>4542</v>
      </c>
      <c r="J174" s="46">
        <v>157</v>
      </c>
      <c r="K174" s="46"/>
      <c r="L174" s="46">
        <v>7047</v>
      </c>
      <c r="M174" s="46"/>
    </row>
    <row r="175" spans="1:13" s="39" customFormat="1" ht="38.25" x14ac:dyDescent="0.2">
      <c r="A175" s="30" t="s">
        <v>122</v>
      </c>
      <c r="B175" s="31" t="s">
        <v>3226</v>
      </c>
      <c r="C175" s="32" t="s">
        <v>3319</v>
      </c>
      <c r="D175" s="33" t="s">
        <v>3320</v>
      </c>
      <c r="E175" s="34"/>
      <c r="F175" s="35">
        <v>0.2</v>
      </c>
      <c r="G175" s="36">
        <v>20276.48</v>
      </c>
      <c r="H175" s="36">
        <v>3459.54</v>
      </c>
      <c r="I175" s="37">
        <v>4055</v>
      </c>
      <c r="J175" s="37">
        <v>692</v>
      </c>
      <c r="K175" s="37">
        <v>414</v>
      </c>
      <c r="L175" s="37">
        <v>3070</v>
      </c>
      <c r="M175" s="38">
        <v>7695</v>
      </c>
    </row>
    <row r="176" spans="1:13" s="39" customFormat="1" x14ac:dyDescent="0.25">
      <c r="A176" s="40"/>
      <c r="B176" s="41"/>
      <c r="C176" s="42" t="s">
        <v>703</v>
      </c>
      <c r="D176" s="43"/>
      <c r="E176" s="44"/>
      <c r="F176" s="43"/>
      <c r="G176" s="45">
        <v>14745.49</v>
      </c>
      <c r="H176" s="45">
        <v>1761.52</v>
      </c>
      <c r="I176" s="46">
        <v>2949</v>
      </c>
      <c r="J176" s="46">
        <v>352</v>
      </c>
      <c r="K176" s="46"/>
      <c r="L176" s="46">
        <v>570</v>
      </c>
      <c r="M176" s="46"/>
    </row>
    <row r="177" spans="1:13" s="39" customFormat="1" ht="60" x14ac:dyDescent="0.2">
      <c r="A177" s="30" t="s">
        <v>124</v>
      </c>
      <c r="B177" s="31" t="s">
        <v>597</v>
      </c>
      <c r="C177" s="32" t="s">
        <v>3321</v>
      </c>
      <c r="D177" s="33" t="s">
        <v>575</v>
      </c>
      <c r="E177" s="34"/>
      <c r="F177" s="35">
        <v>0.19900000000000001</v>
      </c>
      <c r="G177" s="36">
        <v>36773.21</v>
      </c>
      <c r="H177" s="36">
        <v>2771.44</v>
      </c>
      <c r="I177" s="37">
        <v>7318</v>
      </c>
      <c r="J177" s="37">
        <v>552</v>
      </c>
      <c r="K177" s="37">
        <v>5311</v>
      </c>
      <c r="L177" s="37">
        <v>1449</v>
      </c>
      <c r="M177" s="38">
        <v>9469</v>
      </c>
    </row>
    <row r="178" spans="1:13" s="39" customFormat="1" x14ac:dyDescent="0.25">
      <c r="A178" s="40"/>
      <c r="B178" s="41"/>
      <c r="C178" s="42" t="s">
        <v>576</v>
      </c>
      <c r="D178" s="43"/>
      <c r="E178" s="44"/>
      <c r="F178" s="43"/>
      <c r="G178" s="45">
        <v>7311.54</v>
      </c>
      <c r="H178" s="45">
        <v>691.76</v>
      </c>
      <c r="I178" s="46">
        <v>1455</v>
      </c>
      <c r="J178" s="46">
        <v>138</v>
      </c>
      <c r="K178" s="46"/>
      <c r="L178" s="46">
        <v>701</v>
      </c>
      <c r="M178" s="46"/>
    </row>
    <row r="179" spans="1:13" s="53" customFormat="1" ht="12" x14ac:dyDescent="0.25">
      <c r="A179" s="47"/>
      <c r="B179" s="48"/>
      <c r="C179" s="49" t="s">
        <v>577</v>
      </c>
      <c r="D179" s="48"/>
      <c r="E179" s="50"/>
      <c r="F179" s="51"/>
      <c r="G179" s="51"/>
      <c r="H179" s="51"/>
      <c r="I179" s="52"/>
      <c r="J179" s="52"/>
      <c r="K179" s="51"/>
      <c r="L179" s="52"/>
      <c r="M179" s="52"/>
    </row>
    <row r="180" spans="1:13" s="8" customFormat="1" ht="13.5" outlineLevel="1" thickBot="1" x14ac:dyDescent="0.3">
      <c r="A180" s="54" t="s">
        <v>3130</v>
      </c>
      <c r="B180" s="55" t="s">
        <v>579</v>
      </c>
      <c r="C180" s="56" t="s">
        <v>580</v>
      </c>
      <c r="D180" s="55" t="s">
        <v>581</v>
      </c>
      <c r="E180" s="57">
        <v>8.8200000000000001E-2</v>
      </c>
      <c r="F180" s="57">
        <v>1.7552000000000002E-2</v>
      </c>
      <c r="G180" s="58">
        <v>7094</v>
      </c>
      <c r="H180" s="59"/>
      <c r="I180" s="60"/>
      <c r="J180" s="60"/>
      <c r="K180" s="60">
        <v>125</v>
      </c>
      <c r="L180" s="61"/>
      <c r="M180" s="61"/>
    </row>
    <row r="181" spans="1:13" s="8" customFormat="1" ht="13.5" thickTop="1" x14ac:dyDescent="0.2">
      <c r="A181" s="62"/>
      <c r="B181" s="63"/>
      <c r="C181" s="64" t="s">
        <v>912</v>
      </c>
      <c r="D181" s="65" t="s">
        <v>664</v>
      </c>
      <c r="E181" s="66"/>
      <c r="F181" s="67"/>
      <c r="G181" s="68"/>
      <c r="H181" s="68"/>
      <c r="I181" s="69"/>
      <c r="J181" s="69"/>
      <c r="K181" s="69"/>
      <c r="L181" s="69"/>
      <c r="M181" s="70">
        <v>4009046</v>
      </c>
    </row>
    <row r="182" spans="1:13" s="8" customFormat="1" x14ac:dyDescent="0.25">
      <c r="A182" s="71"/>
      <c r="B182" s="72"/>
      <c r="C182" s="73" t="s">
        <v>577</v>
      </c>
      <c r="D182" s="74"/>
      <c r="E182" s="75"/>
      <c r="F182" s="76"/>
      <c r="G182" s="76"/>
      <c r="H182" s="76"/>
      <c r="I182" s="77"/>
      <c r="J182" s="77"/>
      <c r="K182" s="77"/>
      <c r="L182" s="77"/>
      <c r="M182" s="77"/>
    </row>
    <row r="183" spans="1:13" s="8" customFormat="1" x14ac:dyDescent="0.25">
      <c r="A183" s="78"/>
      <c r="B183" s="86"/>
      <c r="C183" s="85" t="s">
        <v>913</v>
      </c>
      <c r="D183" s="79" t="s">
        <v>664</v>
      </c>
      <c r="E183" s="80"/>
      <c r="F183" s="81"/>
      <c r="G183" s="82"/>
      <c r="H183" s="82"/>
      <c r="I183" s="83">
        <v>327069</v>
      </c>
      <c r="J183" s="83"/>
      <c r="K183" s="83"/>
      <c r="L183" s="83"/>
      <c r="M183" s="83"/>
    </row>
    <row r="184" spans="1:13" s="8" customFormat="1" x14ac:dyDescent="0.25">
      <c r="A184" s="78"/>
      <c r="B184" s="86"/>
      <c r="C184" s="85" t="s">
        <v>914</v>
      </c>
      <c r="D184" s="79" t="s">
        <v>664</v>
      </c>
      <c r="E184" s="80"/>
      <c r="F184" s="81"/>
      <c r="G184" s="82"/>
      <c r="H184" s="82"/>
      <c r="I184" s="83"/>
      <c r="J184" s="83">
        <v>151342</v>
      </c>
      <c r="K184" s="83"/>
      <c r="L184" s="83"/>
      <c r="M184" s="83"/>
    </row>
    <row r="185" spans="1:13" s="8" customFormat="1" x14ac:dyDescent="0.25">
      <c r="A185" s="78"/>
      <c r="B185" s="86"/>
      <c r="C185" s="85" t="s">
        <v>915</v>
      </c>
      <c r="D185" s="79" t="s">
        <v>664</v>
      </c>
      <c r="E185" s="80"/>
      <c r="F185" s="81"/>
      <c r="G185" s="82"/>
      <c r="H185" s="82"/>
      <c r="I185" s="83"/>
      <c r="J185" s="83">
        <v>56869</v>
      </c>
      <c r="K185" s="83"/>
      <c r="L185" s="83"/>
      <c r="M185" s="83"/>
    </row>
    <row r="186" spans="1:13" s="8" customFormat="1" x14ac:dyDescent="0.25">
      <c r="A186" s="78"/>
      <c r="B186" s="86"/>
      <c r="C186" s="85" t="s">
        <v>916</v>
      </c>
      <c r="D186" s="79" t="s">
        <v>664</v>
      </c>
      <c r="E186" s="80"/>
      <c r="F186" s="81"/>
      <c r="G186" s="82"/>
      <c r="H186" s="82"/>
      <c r="I186" s="83"/>
      <c r="J186" s="83"/>
      <c r="K186" s="83">
        <v>2869091</v>
      </c>
      <c r="L186" s="83"/>
      <c r="M186" s="83"/>
    </row>
    <row r="187" spans="1:13" s="8" customFormat="1" x14ac:dyDescent="0.25">
      <c r="A187" s="78"/>
      <c r="B187" s="86"/>
      <c r="C187" s="85" t="s">
        <v>917</v>
      </c>
      <c r="D187" s="79" t="s">
        <v>664</v>
      </c>
      <c r="E187" s="80"/>
      <c r="F187" s="81"/>
      <c r="G187" s="82"/>
      <c r="H187" s="82"/>
      <c r="I187" s="83">
        <v>1176</v>
      </c>
      <c r="J187" s="83"/>
      <c r="K187" s="83"/>
      <c r="L187" s="83"/>
      <c r="M187" s="83"/>
    </row>
    <row r="188" spans="1:13" s="8" customFormat="1" x14ac:dyDescent="0.25">
      <c r="A188" s="78"/>
      <c r="B188" s="86"/>
      <c r="C188" s="85" t="s">
        <v>918</v>
      </c>
      <c r="D188" s="79" t="s">
        <v>664</v>
      </c>
      <c r="E188" s="80"/>
      <c r="F188" s="81"/>
      <c r="G188" s="82"/>
      <c r="H188" s="82"/>
      <c r="I188" s="83"/>
      <c r="J188" s="83"/>
      <c r="K188" s="83"/>
      <c r="L188" s="83">
        <v>363400</v>
      </c>
      <c r="M188" s="83"/>
    </row>
    <row r="189" spans="1:13" s="8" customFormat="1" x14ac:dyDescent="0.25">
      <c r="A189" s="78"/>
      <c r="B189" s="86"/>
      <c r="C189" s="85" t="s">
        <v>919</v>
      </c>
      <c r="D189" s="79" t="s">
        <v>664</v>
      </c>
      <c r="E189" s="80"/>
      <c r="F189" s="81"/>
      <c r="G189" s="82"/>
      <c r="H189" s="82"/>
      <c r="I189" s="83"/>
      <c r="J189" s="83"/>
      <c r="K189" s="83"/>
      <c r="L189" s="83">
        <v>296964</v>
      </c>
      <c r="M189" s="83"/>
    </row>
    <row r="190" spans="1:13" s="8" customFormat="1" x14ac:dyDescent="0.25">
      <c r="A190" s="269"/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</row>
    <row r="191" spans="1:13" s="8" customFormat="1" x14ac:dyDescent="0.2">
      <c r="A191" s="87"/>
      <c r="B191" s="265" t="s">
        <v>920</v>
      </c>
      <c r="C191" s="265"/>
      <c r="D191" s="265"/>
      <c r="E191" s="88"/>
      <c r="F191" s="266" t="s">
        <v>3184</v>
      </c>
      <c r="G191" s="266"/>
      <c r="H191" s="266"/>
      <c r="I191" s="266"/>
      <c r="J191" s="266"/>
      <c r="K191" s="266"/>
      <c r="L191" s="266"/>
      <c r="M191" s="266"/>
    </row>
    <row r="192" spans="1:13" s="8" customFormat="1" x14ac:dyDescent="0.25">
      <c r="A192" s="269"/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</row>
    <row r="193" spans="1:13" s="8" customFormat="1" x14ac:dyDescent="0.2">
      <c r="A193" s="87"/>
      <c r="B193" s="265" t="s">
        <v>922</v>
      </c>
      <c r="C193" s="265"/>
      <c r="D193" s="265"/>
      <c r="E193" s="88"/>
      <c r="F193" s="266" t="s">
        <v>923</v>
      </c>
      <c r="G193" s="266"/>
      <c r="H193" s="266"/>
      <c r="I193" s="266"/>
      <c r="J193" s="266"/>
      <c r="K193" s="266"/>
      <c r="L193" s="266"/>
      <c r="M193" s="266"/>
    </row>
  </sheetData>
  <mergeCells count="31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A192:M192"/>
    <mergeCell ref="B193:D193"/>
    <mergeCell ref="F193:M193"/>
    <mergeCell ref="A24:M24"/>
    <mergeCell ref="C25:D25"/>
    <mergeCell ref="C100:D100"/>
    <mergeCell ref="A190:M190"/>
    <mergeCell ref="B191:D191"/>
    <mergeCell ref="F191:M191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2023.1)&amp;C&amp;P&amp;R405420100</oddHeader>
    <oddFooter>&amp;CСтраниц -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528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3131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3328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3132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3133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3329</v>
      </c>
      <c r="C18" s="101" t="s">
        <v>3199</v>
      </c>
      <c r="D18" s="100" t="s">
        <v>672</v>
      </c>
      <c r="E18" s="102">
        <v>52.148832800000001</v>
      </c>
      <c r="F18" s="103">
        <v>2206</v>
      </c>
      <c r="G18" s="103">
        <v>115040.33</v>
      </c>
    </row>
    <row r="19" spans="1:7" ht="25.5" x14ac:dyDescent="0.2">
      <c r="A19" s="99" t="s">
        <v>5</v>
      </c>
      <c r="B19" s="100" t="s">
        <v>2152</v>
      </c>
      <c r="C19" s="101" t="s">
        <v>1783</v>
      </c>
      <c r="D19" s="100" t="s">
        <v>672</v>
      </c>
      <c r="E19" s="102">
        <v>25.008620000000001</v>
      </c>
      <c r="F19" s="103">
        <v>2167</v>
      </c>
      <c r="G19" s="103">
        <v>54193.68</v>
      </c>
    </row>
    <row r="20" spans="1:7" ht="25.5" x14ac:dyDescent="0.2">
      <c r="A20" s="99" t="s">
        <v>7</v>
      </c>
      <c r="B20" s="100" t="s">
        <v>2150</v>
      </c>
      <c r="C20" s="101" t="s">
        <v>1785</v>
      </c>
      <c r="D20" s="100" t="s">
        <v>672</v>
      </c>
      <c r="E20" s="102">
        <v>14.48076</v>
      </c>
      <c r="F20" s="103">
        <v>2358</v>
      </c>
      <c r="G20" s="103">
        <v>34145.629999999997</v>
      </c>
    </row>
    <row r="21" spans="1:7" ht="25.5" x14ac:dyDescent="0.2">
      <c r="A21" s="99" t="s">
        <v>9</v>
      </c>
      <c r="B21" s="100" t="s">
        <v>951</v>
      </c>
      <c r="C21" s="101" t="s">
        <v>952</v>
      </c>
      <c r="D21" s="100" t="s">
        <v>672</v>
      </c>
      <c r="E21" s="102">
        <v>11.684799999999999</v>
      </c>
      <c r="F21" s="103">
        <v>1906</v>
      </c>
      <c r="G21" s="103">
        <v>22271.23</v>
      </c>
    </row>
    <row r="22" spans="1:7" ht="25.5" x14ac:dyDescent="0.2">
      <c r="A22" s="99" t="s">
        <v>11</v>
      </c>
      <c r="B22" s="100" t="s">
        <v>3330</v>
      </c>
      <c r="C22" s="101" t="s">
        <v>3229</v>
      </c>
      <c r="D22" s="100" t="s">
        <v>672</v>
      </c>
      <c r="E22" s="102">
        <v>7.8444352000000004</v>
      </c>
      <c r="F22" s="103">
        <v>2586</v>
      </c>
      <c r="G22" s="103">
        <v>20285.71</v>
      </c>
    </row>
    <row r="23" spans="1:7" ht="25.5" x14ac:dyDescent="0.2">
      <c r="A23" s="99" t="s">
        <v>13</v>
      </c>
      <c r="B23" s="100" t="s">
        <v>2151</v>
      </c>
      <c r="C23" s="101" t="s">
        <v>1800</v>
      </c>
      <c r="D23" s="100" t="s">
        <v>672</v>
      </c>
      <c r="E23" s="102">
        <v>8.5832320000000006</v>
      </c>
      <c r="F23" s="103">
        <v>2283</v>
      </c>
      <c r="G23" s="103">
        <v>19595.52</v>
      </c>
    </row>
    <row r="24" spans="1:7" ht="25.5" x14ac:dyDescent="0.2">
      <c r="A24" s="99" t="s">
        <v>15</v>
      </c>
      <c r="B24" s="100" t="s">
        <v>983</v>
      </c>
      <c r="C24" s="101" t="s">
        <v>984</v>
      </c>
      <c r="D24" s="100" t="s">
        <v>672</v>
      </c>
      <c r="E24" s="102">
        <v>9.7370000000000001</v>
      </c>
      <c r="F24" s="103">
        <v>1382</v>
      </c>
      <c r="G24" s="103">
        <v>13456.53</v>
      </c>
    </row>
    <row r="25" spans="1:7" ht="25.5" x14ac:dyDescent="0.2">
      <c r="A25" s="99" t="s">
        <v>17</v>
      </c>
      <c r="B25" s="100" t="s">
        <v>3331</v>
      </c>
      <c r="C25" s="101" t="s">
        <v>3196</v>
      </c>
      <c r="D25" s="100" t="s">
        <v>672</v>
      </c>
      <c r="E25" s="102">
        <v>5.898962</v>
      </c>
      <c r="F25" s="103">
        <v>1811</v>
      </c>
      <c r="G25" s="103">
        <v>10683.02</v>
      </c>
    </row>
    <row r="26" spans="1:7" ht="25.5" x14ac:dyDescent="0.2">
      <c r="A26" s="99" t="s">
        <v>19</v>
      </c>
      <c r="B26" s="100" t="s">
        <v>2153</v>
      </c>
      <c r="C26" s="101" t="s">
        <v>1789</v>
      </c>
      <c r="D26" s="100" t="s">
        <v>672</v>
      </c>
      <c r="E26" s="102">
        <v>3.8818800000000002</v>
      </c>
      <c r="F26" s="103">
        <v>2449</v>
      </c>
      <c r="G26" s="103">
        <v>9506.7199999999993</v>
      </c>
    </row>
    <row r="27" spans="1:7" ht="25.5" x14ac:dyDescent="0.2">
      <c r="A27" s="99" t="s">
        <v>21</v>
      </c>
      <c r="B27" s="100" t="s">
        <v>943</v>
      </c>
      <c r="C27" s="101" t="s">
        <v>944</v>
      </c>
      <c r="D27" s="100" t="s">
        <v>672</v>
      </c>
      <c r="E27" s="102">
        <v>5.0076000000000001</v>
      </c>
      <c r="F27" s="103">
        <v>1576</v>
      </c>
      <c r="G27" s="103">
        <v>7891.98</v>
      </c>
    </row>
    <row r="28" spans="1:7" ht="25.5" x14ac:dyDescent="0.2">
      <c r="A28" s="99" t="s">
        <v>23</v>
      </c>
      <c r="B28" s="100" t="s">
        <v>975</v>
      </c>
      <c r="C28" s="101" t="s">
        <v>976</v>
      </c>
      <c r="D28" s="100" t="s">
        <v>672</v>
      </c>
      <c r="E28" s="102">
        <v>3.5703200000000002</v>
      </c>
      <c r="F28" s="103">
        <v>1652</v>
      </c>
      <c r="G28" s="103">
        <v>5898.17</v>
      </c>
    </row>
    <row r="29" spans="1:7" ht="25.5" x14ac:dyDescent="0.2">
      <c r="A29" s="99" t="s">
        <v>25</v>
      </c>
      <c r="B29" s="100" t="s">
        <v>945</v>
      </c>
      <c r="C29" s="101" t="s">
        <v>946</v>
      </c>
      <c r="D29" s="100" t="s">
        <v>672</v>
      </c>
      <c r="E29" s="102">
        <v>2.7532076000000001</v>
      </c>
      <c r="F29" s="103">
        <v>2013</v>
      </c>
      <c r="G29" s="103">
        <v>5542.21</v>
      </c>
    </row>
    <row r="30" spans="1:7" ht="25.5" x14ac:dyDescent="0.2">
      <c r="A30" s="99" t="s">
        <v>27</v>
      </c>
      <c r="B30" s="100" t="s">
        <v>3332</v>
      </c>
      <c r="C30" s="101" t="s">
        <v>3205</v>
      </c>
      <c r="D30" s="100" t="s">
        <v>672</v>
      </c>
      <c r="E30" s="102">
        <v>2.0132212799999998</v>
      </c>
      <c r="F30" s="103">
        <v>1974</v>
      </c>
      <c r="G30" s="103">
        <v>3974.1</v>
      </c>
    </row>
    <row r="31" spans="1:7" ht="25.5" x14ac:dyDescent="0.2">
      <c r="A31" s="99" t="s">
        <v>29</v>
      </c>
      <c r="B31" s="100" t="s">
        <v>947</v>
      </c>
      <c r="C31" s="101" t="s">
        <v>948</v>
      </c>
      <c r="D31" s="100" t="s">
        <v>672</v>
      </c>
      <c r="E31" s="102">
        <v>1.5238799999999999</v>
      </c>
      <c r="F31" s="103">
        <v>1715</v>
      </c>
      <c r="G31" s="103">
        <v>2613.4499999999998</v>
      </c>
    </row>
    <row r="32" spans="1:7" ht="25.5" x14ac:dyDescent="0.2">
      <c r="A32" s="99" t="s">
        <v>31</v>
      </c>
      <c r="B32" s="100" t="s">
        <v>977</v>
      </c>
      <c r="C32" s="101" t="s">
        <v>978</v>
      </c>
      <c r="D32" s="100" t="s">
        <v>672</v>
      </c>
      <c r="E32" s="102">
        <v>0.75763999999999998</v>
      </c>
      <c r="F32" s="103">
        <v>1652</v>
      </c>
      <c r="G32" s="103">
        <v>1251.6199999999999</v>
      </c>
    </row>
    <row r="33" spans="1:7" ht="25.5" x14ac:dyDescent="0.2">
      <c r="A33" s="99" t="s">
        <v>33</v>
      </c>
      <c r="B33" s="100" t="s">
        <v>3333</v>
      </c>
      <c r="C33" s="101" t="s">
        <v>3208</v>
      </c>
      <c r="D33" s="100" t="s">
        <v>672</v>
      </c>
      <c r="E33" s="102">
        <v>0.39412799999999998</v>
      </c>
      <c r="F33" s="103">
        <v>1811</v>
      </c>
      <c r="G33" s="103">
        <v>713.77</v>
      </c>
    </row>
    <row r="34" spans="1:7" x14ac:dyDescent="0.2">
      <c r="A34" s="104"/>
      <c r="B34" s="105"/>
      <c r="C34" s="106" t="s">
        <v>1001</v>
      </c>
      <c r="D34" s="107" t="s">
        <v>931</v>
      </c>
      <c r="E34" s="107"/>
      <c r="F34" s="107"/>
      <c r="G34" s="108">
        <v>327069</v>
      </c>
    </row>
    <row r="35" spans="1:7" x14ac:dyDescent="0.2">
      <c r="A35" s="104"/>
      <c r="B35" s="105"/>
      <c r="C35" s="106" t="s">
        <v>1002</v>
      </c>
      <c r="D35" s="107" t="s">
        <v>672</v>
      </c>
      <c r="E35" s="107">
        <v>155.2885</v>
      </c>
      <c r="F35" s="107"/>
      <c r="G35" s="108"/>
    </row>
    <row r="36" spans="1:7" x14ac:dyDescent="0.2">
      <c r="A36" s="109"/>
      <c r="B36" s="110"/>
      <c r="C36" s="111"/>
      <c r="D36" s="112"/>
      <c r="E36" s="113"/>
      <c r="F36" s="114"/>
      <c r="G36" s="115"/>
    </row>
    <row r="37" spans="1:7" ht="14.25" x14ac:dyDescent="0.2">
      <c r="A37" s="96"/>
      <c r="B37" s="97"/>
      <c r="C37" s="98" t="s">
        <v>1003</v>
      </c>
      <c r="D37" s="314"/>
      <c r="E37" s="314"/>
      <c r="F37" s="314"/>
      <c r="G37" s="315"/>
    </row>
    <row r="38" spans="1:7" ht="22.5" x14ac:dyDescent="0.2">
      <c r="A38" s="99" t="s">
        <v>3</v>
      </c>
      <c r="B38" s="100" t="s">
        <v>1004</v>
      </c>
      <c r="C38" s="101" t="s">
        <v>1005</v>
      </c>
      <c r="D38" s="100" t="s">
        <v>1006</v>
      </c>
      <c r="E38" s="102">
        <v>19.066665449999999</v>
      </c>
      <c r="F38" s="103">
        <v>2982.62</v>
      </c>
      <c r="G38" s="103" t="s">
        <v>3334</v>
      </c>
    </row>
    <row r="39" spans="1:7" x14ac:dyDescent="0.2">
      <c r="A39" s="104"/>
      <c r="B39" s="105"/>
      <c r="C39" s="106" t="s">
        <v>1008</v>
      </c>
      <c r="D39" s="107" t="s">
        <v>931</v>
      </c>
      <c r="E39" s="107"/>
      <c r="F39" s="107"/>
      <c r="G39" s="108">
        <v>327069</v>
      </c>
    </row>
    <row r="40" spans="1:7" x14ac:dyDescent="0.2">
      <c r="A40" s="109"/>
      <c r="B40" s="110"/>
      <c r="C40" s="111"/>
      <c r="D40" s="112"/>
      <c r="E40" s="113"/>
      <c r="F40" s="114"/>
      <c r="G40" s="115"/>
    </row>
    <row r="41" spans="1:7" ht="14.25" x14ac:dyDescent="0.2">
      <c r="A41" s="96"/>
      <c r="B41" s="97"/>
      <c r="C41" s="98" t="s">
        <v>1009</v>
      </c>
      <c r="D41" s="314"/>
      <c r="E41" s="314"/>
      <c r="F41" s="314"/>
      <c r="G41" s="315"/>
    </row>
    <row r="42" spans="1:7" ht="22.5" x14ac:dyDescent="0.2">
      <c r="A42" s="99" t="s">
        <v>3</v>
      </c>
      <c r="B42" s="100" t="s">
        <v>3335</v>
      </c>
      <c r="C42" s="101" t="s">
        <v>3200</v>
      </c>
      <c r="D42" s="100" t="s">
        <v>1013</v>
      </c>
      <c r="E42" s="102">
        <v>6.0370208600000002</v>
      </c>
      <c r="F42" s="103">
        <v>9452</v>
      </c>
      <c r="G42" s="103">
        <v>57061.919999999998</v>
      </c>
    </row>
    <row r="43" spans="1:7" outlineLevel="2" x14ac:dyDescent="0.2">
      <c r="A43" s="117"/>
      <c r="B43" s="118"/>
      <c r="C43" s="119" t="s">
        <v>1018</v>
      </c>
      <c r="D43" s="120" t="s">
        <v>1006</v>
      </c>
      <c r="E43" s="121">
        <v>6.0370208600000002</v>
      </c>
      <c r="F43" s="121">
        <v>3368</v>
      </c>
      <c r="G43" s="121">
        <v>20332.689999999999</v>
      </c>
    </row>
    <row r="44" spans="1:7" ht="22.5" x14ac:dyDescent="0.2">
      <c r="A44" s="99" t="s">
        <v>5</v>
      </c>
      <c r="B44" s="100" t="s">
        <v>1040</v>
      </c>
      <c r="C44" s="101" t="s">
        <v>1041</v>
      </c>
      <c r="D44" s="100" t="s">
        <v>1013</v>
      </c>
      <c r="E44" s="102">
        <v>3.5498570599999999</v>
      </c>
      <c r="F44" s="103">
        <v>7505</v>
      </c>
      <c r="G44" s="103">
        <v>26641.68</v>
      </c>
    </row>
    <row r="45" spans="1:7" outlineLevel="2" x14ac:dyDescent="0.2">
      <c r="A45" s="117"/>
      <c r="B45" s="118"/>
      <c r="C45" s="119" t="s">
        <v>1018</v>
      </c>
      <c r="D45" s="120" t="s">
        <v>1006</v>
      </c>
      <c r="E45" s="121">
        <v>3.5498570580000002</v>
      </c>
      <c r="F45" s="121">
        <v>3368</v>
      </c>
      <c r="G45" s="121">
        <v>11955.92</v>
      </c>
    </row>
    <row r="46" spans="1:7" ht="28.5" x14ac:dyDescent="0.2">
      <c r="A46" s="99" t="s">
        <v>7</v>
      </c>
      <c r="B46" s="100" t="s">
        <v>1034</v>
      </c>
      <c r="C46" s="101" t="s">
        <v>1035</v>
      </c>
      <c r="D46" s="100" t="s">
        <v>1013</v>
      </c>
      <c r="E46" s="102">
        <v>1.56362169</v>
      </c>
      <c r="F46" s="103">
        <v>12552</v>
      </c>
      <c r="G46" s="103">
        <v>19626.580000000002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1.56362169</v>
      </c>
      <c r="F47" s="121">
        <v>3368</v>
      </c>
      <c r="G47" s="121">
        <v>5266.28</v>
      </c>
    </row>
    <row r="48" spans="1:7" ht="28.5" x14ac:dyDescent="0.2">
      <c r="A48" s="99" t="s">
        <v>9</v>
      </c>
      <c r="B48" s="100" t="s">
        <v>1025</v>
      </c>
      <c r="C48" s="101" t="s">
        <v>1026</v>
      </c>
      <c r="D48" s="100" t="s">
        <v>1013</v>
      </c>
      <c r="E48" s="102">
        <v>2.8788087999999998</v>
      </c>
      <c r="F48" s="103">
        <v>4597</v>
      </c>
      <c r="G48" s="103">
        <v>13233.88</v>
      </c>
    </row>
    <row r="49" spans="1:7" outlineLevel="2" x14ac:dyDescent="0.2">
      <c r="A49" s="117"/>
      <c r="B49" s="118"/>
      <c r="C49" s="119" t="s">
        <v>1018</v>
      </c>
      <c r="D49" s="120" t="s">
        <v>1006</v>
      </c>
      <c r="E49" s="121">
        <v>2.8788087999999998</v>
      </c>
      <c r="F49" s="121">
        <v>2358</v>
      </c>
      <c r="G49" s="121">
        <v>6788.23</v>
      </c>
    </row>
    <row r="50" spans="1:7" ht="25.5" x14ac:dyDescent="0.2">
      <c r="A50" s="99" t="s">
        <v>11</v>
      </c>
      <c r="B50" s="100" t="s">
        <v>3336</v>
      </c>
      <c r="C50" s="101" t="s">
        <v>3230</v>
      </c>
      <c r="D50" s="100" t="s">
        <v>1013</v>
      </c>
      <c r="E50" s="102">
        <v>1.36057107</v>
      </c>
      <c r="F50" s="103">
        <v>7872</v>
      </c>
      <c r="G50" s="103">
        <v>10710.42</v>
      </c>
    </row>
    <row r="51" spans="1:7" outlineLevel="2" x14ac:dyDescent="0.2">
      <c r="A51" s="117"/>
      <c r="B51" s="118"/>
      <c r="C51" s="119" t="s">
        <v>1018</v>
      </c>
      <c r="D51" s="120" t="s">
        <v>1006</v>
      </c>
      <c r="E51" s="121">
        <v>1.36057107</v>
      </c>
      <c r="F51" s="121">
        <v>2818</v>
      </c>
      <c r="G51" s="121">
        <v>3834.09</v>
      </c>
    </row>
    <row r="52" spans="1:7" ht="22.5" x14ac:dyDescent="0.2">
      <c r="A52" s="99" t="s">
        <v>13</v>
      </c>
      <c r="B52" s="100" t="s">
        <v>1045</v>
      </c>
      <c r="C52" s="101" t="s">
        <v>1046</v>
      </c>
      <c r="D52" s="100" t="s">
        <v>1013</v>
      </c>
      <c r="E52" s="102">
        <v>1.7234773999999999</v>
      </c>
      <c r="F52" s="103">
        <v>4716</v>
      </c>
      <c r="G52" s="103">
        <v>8127.92</v>
      </c>
    </row>
    <row r="53" spans="1:7" outlineLevel="2" x14ac:dyDescent="0.2">
      <c r="A53" s="117"/>
      <c r="B53" s="118"/>
      <c r="C53" s="119" t="s">
        <v>1018</v>
      </c>
      <c r="D53" s="120" t="s">
        <v>1006</v>
      </c>
      <c r="E53" s="121">
        <v>1.7234773999999999</v>
      </c>
      <c r="F53" s="121">
        <v>2358</v>
      </c>
      <c r="G53" s="121">
        <v>4063.96</v>
      </c>
    </row>
    <row r="54" spans="1:7" ht="25.5" x14ac:dyDescent="0.2">
      <c r="A54" s="99" t="s">
        <v>15</v>
      </c>
      <c r="B54" s="100" t="s">
        <v>1042</v>
      </c>
      <c r="C54" s="101" t="s">
        <v>1043</v>
      </c>
      <c r="D54" s="100" t="s">
        <v>1013</v>
      </c>
      <c r="E54" s="102">
        <v>0.62300560000000005</v>
      </c>
      <c r="F54" s="103">
        <v>6755</v>
      </c>
      <c r="G54" s="103">
        <v>4208.3999999999996</v>
      </c>
    </row>
    <row r="55" spans="1:7" outlineLevel="2" x14ac:dyDescent="0.2">
      <c r="A55" s="117"/>
      <c r="B55" s="118"/>
      <c r="C55" s="119" t="s">
        <v>1018</v>
      </c>
      <c r="D55" s="120" t="s">
        <v>1006</v>
      </c>
      <c r="E55" s="121">
        <v>0.62300560000000005</v>
      </c>
      <c r="F55" s="121">
        <v>2358</v>
      </c>
      <c r="G55" s="121">
        <v>1469.05</v>
      </c>
    </row>
    <row r="56" spans="1:7" ht="22.5" x14ac:dyDescent="0.2">
      <c r="A56" s="99" t="s">
        <v>17</v>
      </c>
      <c r="B56" s="100" t="s">
        <v>3337</v>
      </c>
      <c r="C56" s="101" t="s">
        <v>3215</v>
      </c>
      <c r="D56" s="100" t="s">
        <v>1013</v>
      </c>
      <c r="E56" s="102">
        <v>2.5393177599999999</v>
      </c>
      <c r="F56" s="103">
        <v>1548</v>
      </c>
      <c r="G56" s="103">
        <v>3930.86</v>
      </c>
    </row>
    <row r="57" spans="1:7" outlineLevel="2" x14ac:dyDescent="0.2">
      <c r="A57" s="117"/>
      <c r="B57" s="118"/>
      <c r="C57" s="119" t="s">
        <v>3216</v>
      </c>
      <c r="D57" s="120" t="s">
        <v>1006</v>
      </c>
      <c r="E57" s="121">
        <v>2.5393177999999999E-2</v>
      </c>
      <c r="F57" s="121" t="s">
        <v>595</v>
      </c>
      <c r="G57" s="121" t="s">
        <v>595</v>
      </c>
    </row>
    <row r="58" spans="1:7" ht="25.5" x14ac:dyDescent="0.2">
      <c r="A58" s="99" t="s">
        <v>19</v>
      </c>
      <c r="B58" s="100" t="s">
        <v>1016</v>
      </c>
      <c r="C58" s="101" t="s">
        <v>1017</v>
      </c>
      <c r="D58" s="100" t="s">
        <v>1013</v>
      </c>
      <c r="E58" s="102">
        <v>0.20795275999999999</v>
      </c>
      <c r="F58" s="103">
        <v>9686</v>
      </c>
      <c r="G58" s="103">
        <v>2014.23</v>
      </c>
    </row>
    <row r="59" spans="1:7" outlineLevel="2" x14ac:dyDescent="0.2">
      <c r="A59" s="117"/>
      <c r="B59" s="118"/>
      <c r="C59" s="119" t="s">
        <v>1018</v>
      </c>
      <c r="D59" s="120" t="s">
        <v>1006</v>
      </c>
      <c r="E59" s="121">
        <v>0.20795275999999999</v>
      </c>
      <c r="F59" s="121">
        <v>2358</v>
      </c>
      <c r="G59" s="121">
        <v>490.35</v>
      </c>
    </row>
    <row r="60" spans="1:7" ht="22.5" x14ac:dyDescent="0.2">
      <c r="A60" s="99" t="s">
        <v>21</v>
      </c>
      <c r="B60" s="100" t="s">
        <v>3117</v>
      </c>
      <c r="C60" s="101" t="s">
        <v>3047</v>
      </c>
      <c r="D60" s="100" t="s">
        <v>1013</v>
      </c>
      <c r="E60" s="102">
        <v>0.63961952</v>
      </c>
      <c r="F60" s="103">
        <v>3022</v>
      </c>
      <c r="G60" s="103">
        <v>1932.93</v>
      </c>
    </row>
    <row r="61" spans="1:7" outlineLevel="2" x14ac:dyDescent="0.2">
      <c r="A61" s="117"/>
      <c r="B61" s="118"/>
      <c r="C61" s="119" t="s">
        <v>1018</v>
      </c>
      <c r="D61" s="120" t="s">
        <v>1006</v>
      </c>
      <c r="E61" s="121">
        <v>0.63961952</v>
      </c>
      <c r="F61" s="121">
        <v>2358</v>
      </c>
      <c r="G61" s="121">
        <v>1508.22</v>
      </c>
    </row>
    <row r="62" spans="1:7" ht="22.5" x14ac:dyDescent="0.2">
      <c r="A62" s="99" t="s">
        <v>23</v>
      </c>
      <c r="B62" s="100" t="s">
        <v>1021</v>
      </c>
      <c r="C62" s="101" t="s">
        <v>1022</v>
      </c>
      <c r="D62" s="100" t="s">
        <v>1013</v>
      </c>
      <c r="E62" s="102">
        <v>0.24633849999999999</v>
      </c>
      <c r="F62" s="103">
        <v>7831</v>
      </c>
      <c r="G62" s="103">
        <v>1929.08</v>
      </c>
    </row>
    <row r="63" spans="1:7" outlineLevel="2" x14ac:dyDescent="0.2">
      <c r="A63" s="117"/>
      <c r="B63" s="118"/>
      <c r="C63" s="119" t="s">
        <v>1018</v>
      </c>
      <c r="D63" s="120" t="s">
        <v>1006</v>
      </c>
      <c r="E63" s="121">
        <v>0.24633850099999999</v>
      </c>
      <c r="F63" s="121">
        <v>2358</v>
      </c>
      <c r="G63" s="121">
        <v>580.87</v>
      </c>
    </row>
    <row r="64" spans="1:7" ht="25.5" x14ac:dyDescent="0.2">
      <c r="A64" s="99" t="s">
        <v>25</v>
      </c>
      <c r="B64" s="100" t="s">
        <v>1029</v>
      </c>
      <c r="C64" s="101" t="s">
        <v>1030</v>
      </c>
      <c r="D64" s="100" t="s">
        <v>1013</v>
      </c>
      <c r="E64" s="102">
        <v>7.0448440000000001E-2</v>
      </c>
      <c r="F64" s="103">
        <v>9805</v>
      </c>
      <c r="G64" s="103">
        <v>690.75</v>
      </c>
    </row>
    <row r="65" spans="1:7" outlineLevel="2" x14ac:dyDescent="0.2">
      <c r="A65" s="117"/>
      <c r="B65" s="118"/>
      <c r="C65" s="119" t="s">
        <v>1018</v>
      </c>
      <c r="D65" s="120" t="s">
        <v>1006</v>
      </c>
      <c r="E65" s="121">
        <v>7.0448440000000001E-2</v>
      </c>
      <c r="F65" s="121">
        <v>3368</v>
      </c>
      <c r="G65" s="121">
        <v>237.27</v>
      </c>
    </row>
    <row r="66" spans="1:7" ht="25.5" x14ac:dyDescent="0.2">
      <c r="A66" s="99" t="s">
        <v>27</v>
      </c>
      <c r="B66" s="100" t="s">
        <v>3338</v>
      </c>
      <c r="C66" s="101" t="s">
        <v>3209</v>
      </c>
      <c r="D66" s="100" t="s">
        <v>1013</v>
      </c>
      <c r="E66" s="102">
        <v>3.70944E-2</v>
      </c>
      <c r="F66" s="103">
        <v>7589</v>
      </c>
      <c r="G66" s="103">
        <v>281.51</v>
      </c>
    </row>
    <row r="67" spans="1:7" outlineLevel="2" x14ac:dyDescent="0.2">
      <c r="A67" s="117"/>
      <c r="B67" s="118"/>
      <c r="C67" s="119" t="s">
        <v>1018</v>
      </c>
      <c r="D67" s="120" t="s">
        <v>1006</v>
      </c>
      <c r="E67" s="121">
        <v>3.70944E-2</v>
      </c>
      <c r="F67" s="121">
        <v>2818</v>
      </c>
      <c r="G67" s="121">
        <v>104.53</v>
      </c>
    </row>
    <row r="68" spans="1:7" ht="22.5" x14ac:dyDescent="0.2">
      <c r="A68" s="99" t="s">
        <v>29</v>
      </c>
      <c r="B68" s="100" t="s">
        <v>1038</v>
      </c>
      <c r="C68" s="101" t="s">
        <v>1039</v>
      </c>
      <c r="D68" s="100" t="s">
        <v>1013</v>
      </c>
      <c r="E68" s="102">
        <v>8.6061399999999996E-2</v>
      </c>
      <c r="F68" s="103">
        <v>3180</v>
      </c>
      <c r="G68" s="103">
        <v>273.68</v>
      </c>
    </row>
    <row r="69" spans="1:7" outlineLevel="2" x14ac:dyDescent="0.2">
      <c r="A69" s="117"/>
      <c r="B69" s="118"/>
      <c r="C69" s="119" t="s">
        <v>1018</v>
      </c>
      <c r="D69" s="120" t="s">
        <v>1006</v>
      </c>
      <c r="E69" s="121">
        <v>8.6061399999999996E-2</v>
      </c>
      <c r="F69" s="121">
        <v>1974</v>
      </c>
      <c r="G69" s="121">
        <v>169.89</v>
      </c>
    </row>
    <row r="70" spans="1:7" ht="38.25" x14ac:dyDescent="0.2">
      <c r="A70" s="99" t="s">
        <v>31</v>
      </c>
      <c r="B70" s="100" t="s">
        <v>3339</v>
      </c>
      <c r="C70" s="101" t="s">
        <v>3231</v>
      </c>
      <c r="D70" s="100" t="s">
        <v>1013</v>
      </c>
      <c r="E70" s="102">
        <v>1.9551840000000001E-2</v>
      </c>
      <c r="F70" s="103">
        <v>10613</v>
      </c>
      <c r="G70" s="103">
        <v>207.5</v>
      </c>
    </row>
    <row r="71" spans="1:7" outlineLevel="2" x14ac:dyDescent="0.2">
      <c r="A71" s="117"/>
      <c r="B71" s="118"/>
      <c r="C71" s="119" t="s">
        <v>1018</v>
      </c>
      <c r="D71" s="120" t="s">
        <v>1006</v>
      </c>
      <c r="E71" s="121">
        <v>1.9551840000000001E-2</v>
      </c>
      <c r="F71" s="121">
        <v>3368</v>
      </c>
      <c r="G71" s="121">
        <v>65.849999999999994</v>
      </c>
    </row>
    <row r="72" spans="1:7" ht="22.5" x14ac:dyDescent="0.2">
      <c r="A72" s="99" t="s">
        <v>33</v>
      </c>
      <c r="B72" s="100" t="s">
        <v>1079</v>
      </c>
      <c r="C72" s="101" t="s">
        <v>1080</v>
      </c>
      <c r="D72" s="100" t="s">
        <v>1013</v>
      </c>
      <c r="E72" s="102">
        <v>10.491017599999999</v>
      </c>
      <c r="F72" s="103">
        <v>17</v>
      </c>
      <c r="G72" s="103">
        <v>178.35</v>
      </c>
    </row>
    <row r="73" spans="1:7" ht="25.5" x14ac:dyDescent="0.2">
      <c r="A73" s="99" t="s">
        <v>35</v>
      </c>
      <c r="B73" s="100" t="s">
        <v>3340</v>
      </c>
      <c r="C73" s="101" t="s">
        <v>3201</v>
      </c>
      <c r="D73" s="100" t="s">
        <v>1013</v>
      </c>
      <c r="E73" s="102">
        <v>1.0801168000000001</v>
      </c>
      <c r="F73" s="103">
        <v>90</v>
      </c>
      <c r="G73" s="103">
        <v>97.21</v>
      </c>
    </row>
    <row r="74" spans="1:7" ht="22.5" x14ac:dyDescent="0.2">
      <c r="A74" s="99" t="s">
        <v>37</v>
      </c>
      <c r="B74" s="100" t="s">
        <v>3341</v>
      </c>
      <c r="C74" s="101" t="s">
        <v>3224</v>
      </c>
      <c r="D74" s="100" t="s">
        <v>1013</v>
      </c>
      <c r="E74" s="102">
        <v>4.5167068800000001</v>
      </c>
      <c r="F74" s="103">
        <v>17</v>
      </c>
      <c r="G74" s="103">
        <v>76.78</v>
      </c>
    </row>
    <row r="75" spans="1:7" ht="25.5" x14ac:dyDescent="0.2">
      <c r="A75" s="99" t="s">
        <v>39</v>
      </c>
      <c r="B75" s="100" t="s">
        <v>1097</v>
      </c>
      <c r="C75" s="101" t="s">
        <v>1098</v>
      </c>
      <c r="D75" s="100" t="s">
        <v>1013</v>
      </c>
      <c r="E75" s="102">
        <v>0.29150016000000001</v>
      </c>
      <c r="F75" s="103">
        <v>187</v>
      </c>
      <c r="G75" s="103">
        <v>54.51</v>
      </c>
    </row>
    <row r="76" spans="1:7" ht="22.5" x14ac:dyDescent="0.2">
      <c r="A76" s="99" t="s">
        <v>41</v>
      </c>
      <c r="B76" s="100" t="s">
        <v>1101</v>
      </c>
      <c r="C76" s="101" t="s">
        <v>1102</v>
      </c>
      <c r="D76" s="100" t="s">
        <v>1013</v>
      </c>
      <c r="E76" s="102">
        <v>0.78207360000000004</v>
      </c>
      <c r="F76" s="103">
        <v>44</v>
      </c>
      <c r="G76" s="103">
        <v>34.409999999999997</v>
      </c>
    </row>
    <row r="77" spans="1:7" ht="22.5" x14ac:dyDescent="0.2">
      <c r="A77" s="99" t="s">
        <v>43</v>
      </c>
      <c r="B77" s="100" t="s">
        <v>3342</v>
      </c>
      <c r="C77" s="101" t="s">
        <v>3213</v>
      </c>
      <c r="D77" s="100" t="s">
        <v>1013</v>
      </c>
      <c r="E77" s="102">
        <v>5.4095999999999998E-2</v>
      </c>
      <c r="F77" s="103">
        <v>256</v>
      </c>
      <c r="G77" s="103">
        <v>13.85</v>
      </c>
    </row>
    <row r="78" spans="1:7" ht="22.5" x14ac:dyDescent="0.2">
      <c r="A78" s="99" t="s">
        <v>45</v>
      </c>
      <c r="B78" s="100" t="s">
        <v>1075</v>
      </c>
      <c r="C78" s="101" t="s">
        <v>1076</v>
      </c>
      <c r="D78" s="100" t="s">
        <v>1013</v>
      </c>
      <c r="E78" s="102">
        <v>0.16382379999999999</v>
      </c>
      <c r="F78" s="103">
        <v>45</v>
      </c>
      <c r="G78" s="103">
        <v>7.37</v>
      </c>
    </row>
    <row r="79" spans="1:7" ht="22.5" x14ac:dyDescent="0.2">
      <c r="A79" s="99" t="s">
        <v>47</v>
      </c>
      <c r="B79" s="100" t="s">
        <v>1067</v>
      </c>
      <c r="C79" s="101" t="s">
        <v>1068</v>
      </c>
      <c r="D79" s="100" t="s">
        <v>1013</v>
      </c>
      <c r="E79" s="102">
        <v>0.19440611999999999</v>
      </c>
      <c r="F79" s="103">
        <v>24</v>
      </c>
      <c r="G79" s="103">
        <v>4.67</v>
      </c>
    </row>
    <row r="80" spans="1:7" ht="22.5" x14ac:dyDescent="0.2">
      <c r="A80" s="99" t="s">
        <v>49</v>
      </c>
      <c r="B80" s="100" t="s">
        <v>1093</v>
      </c>
      <c r="C80" s="101" t="s">
        <v>1094</v>
      </c>
      <c r="D80" s="100" t="s">
        <v>1013</v>
      </c>
      <c r="E80" s="102">
        <v>4.9459000000000005E-4</v>
      </c>
      <c r="F80" s="103">
        <v>4889</v>
      </c>
      <c r="G80" s="103">
        <v>2.42</v>
      </c>
    </row>
    <row r="81" spans="1:7" outlineLevel="2" x14ac:dyDescent="0.2">
      <c r="A81" s="117"/>
      <c r="B81" s="118"/>
      <c r="C81" s="119" t="s">
        <v>1018</v>
      </c>
      <c r="D81" s="120" t="s">
        <v>1006</v>
      </c>
      <c r="E81" s="121">
        <v>4.9459199999999997E-4</v>
      </c>
      <c r="F81" s="121">
        <v>2358</v>
      </c>
      <c r="G81" s="121">
        <v>1.17</v>
      </c>
    </row>
    <row r="82" spans="1:7" x14ac:dyDescent="0.2">
      <c r="A82" s="104"/>
      <c r="B82" s="105"/>
      <c r="C82" s="106" t="s">
        <v>1123</v>
      </c>
      <c r="D82" s="107" t="s">
        <v>931</v>
      </c>
      <c r="E82" s="107"/>
      <c r="F82" s="107"/>
      <c r="G82" s="108">
        <v>151342</v>
      </c>
    </row>
    <row r="83" spans="1:7" x14ac:dyDescent="0.2">
      <c r="A83" s="109"/>
      <c r="B83" s="110"/>
      <c r="C83" s="111"/>
      <c r="D83" s="112"/>
      <c r="E83" s="113"/>
      <c r="F83" s="114"/>
      <c r="G83" s="115"/>
    </row>
    <row r="84" spans="1:7" ht="14.25" x14ac:dyDescent="0.2">
      <c r="A84" s="96"/>
      <c r="B84" s="97"/>
      <c r="C84" s="98" t="s">
        <v>1124</v>
      </c>
      <c r="D84" s="314"/>
      <c r="E84" s="314"/>
      <c r="F84" s="314"/>
      <c r="G84" s="315"/>
    </row>
    <row r="85" spans="1:7" ht="22.5" x14ac:dyDescent="0.2">
      <c r="A85" s="99" t="s">
        <v>3</v>
      </c>
      <c r="B85" s="100" t="s">
        <v>3134</v>
      </c>
      <c r="C85" s="101" t="s">
        <v>3135</v>
      </c>
      <c r="D85" s="100" t="s">
        <v>646</v>
      </c>
      <c r="E85" s="102">
        <v>46.5</v>
      </c>
      <c r="F85" s="103">
        <v>39995</v>
      </c>
      <c r="G85" s="103">
        <v>1859767.5</v>
      </c>
    </row>
    <row r="86" spans="1:7" ht="25.5" x14ac:dyDescent="0.2">
      <c r="A86" s="99" t="s">
        <v>5</v>
      </c>
      <c r="B86" s="100" t="s">
        <v>3136</v>
      </c>
      <c r="C86" s="101" t="s">
        <v>3137</v>
      </c>
      <c r="D86" s="100" t="s">
        <v>646</v>
      </c>
      <c r="E86" s="102">
        <v>9.1999999999999993</v>
      </c>
      <c r="F86" s="103">
        <v>47321</v>
      </c>
      <c r="G86" s="103">
        <v>435353.2</v>
      </c>
    </row>
    <row r="87" spans="1:7" ht="25.5" x14ac:dyDescent="0.2">
      <c r="A87" s="99" t="s">
        <v>7</v>
      </c>
      <c r="B87" s="100" t="s">
        <v>3138</v>
      </c>
      <c r="C87" s="101" t="s">
        <v>3139</v>
      </c>
      <c r="D87" s="100" t="s">
        <v>2231</v>
      </c>
      <c r="E87" s="102">
        <v>4</v>
      </c>
      <c r="F87" s="103">
        <v>39002</v>
      </c>
      <c r="G87" s="103">
        <v>156008</v>
      </c>
    </row>
    <row r="88" spans="1:7" ht="22.5" x14ac:dyDescent="0.2">
      <c r="A88" s="99" t="s">
        <v>9</v>
      </c>
      <c r="B88" s="100" t="s">
        <v>3140</v>
      </c>
      <c r="C88" s="101" t="s">
        <v>3141</v>
      </c>
      <c r="D88" s="100" t="s">
        <v>628</v>
      </c>
      <c r="E88" s="102">
        <v>104.86</v>
      </c>
      <c r="F88" s="103">
        <v>1152</v>
      </c>
      <c r="G88" s="103">
        <v>120798.72</v>
      </c>
    </row>
    <row r="89" spans="1:7" ht="22.5" x14ac:dyDescent="0.2">
      <c r="A89" s="99" t="s">
        <v>11</v>
      </c>
      <c r="B89" s="100" t="s">
        <v>3142</v>
      </c>
      <c r="C89" s="101" t="s">
        <v>3143</v>
      </c>
      <c r="D89" s="100" t="s">
        <v>2231</v>
      </c>
      <c r="E89" s="102">
        <v>2</v>
      </c>
      <c r="F89" s="103">
        <v>19329</v>
      </c>
      <c r="G89" s="103">
        <v>38658</v>
      </c>
    </row>
    <row r="90" spans="1:7" ht="22.5" x14ac:dyDescent="0.2">
      <c r="A90" s="99" t="s">
        <v>13</v>
      </c>
      <c r="B90" s="100" t="s">
        <v>3144</v>
      </c>
      <c r="C90" s="101" t="s">
        <v>3145</v>
      </c>
      <c r="D90" s="100" t="s">
        <v>709</v>
      </c>
      <c r="E90" s="102">
        <v>2</v>
      </c>
      <c r="F90" s="103">
        <v>15245</v>
      </c>
      <c r="G90" s="103">
        <v>30490</v>
      </c>
    </row>
    <row r="91" spans="1:7" ht="25.5" x14ac:dyDescent="0.2">
      <c r="A91" s="99" t="s">
        <v>15</v>
      </c>
      <c r="B91" s="100" t="s">
        <v>3146</v>
      </c>
      <c r="C91" s="101" t="s">
        <v>3147</v>
      </c>
      <c r="D91" s="100" t="s">
        <v>628</v>
      </c>
      <c r="E91" s="102">
        <v>56.88</v>
      </c>
      <c r="F91" s="103">
        <v>536</v>
      </c>
      <c r="G91" s="103">
        <v>30487.68</v>
      </c>
    </row>
    <row r="92" spans="1:7" ht="22.5" x14ac:dyDescent="0.2">
      <c r="A92" s="99" t="s">
        <v>17</v>
      </c>
      <c r="B92" s="100" t="s">
        <v>3148</v>
      </c>
      <c r="C92" s="101" t="s">
        <v>3149</v>
      </c>
      <c r="D92" s="100" t="s">
        <v>709</v>
      </c>
      <c r="E92" s="102">
        <v>2</v>
      </c>
      <c r="F92" s="103">
        <v>15140</v>
      </c>
      <c r="G92" s="103">
        <v>30280</v>
      </c>
    </row>
    <row r="93" spans="1:7" ht="22.5" x14ac:dyDescent="0.2">
      <c r="A93" s="99" t="s">
        <v>19</v>
      </c>
      <c r="B93" s="100" t="s">
        <v>3150</v>
      </c>
      <c r="C93" s="101" t="s">
        <v>3151</v>
      </c>
      <c r="D93" s="100" t="s">
        <v>709</v>
      </c>
      <c r="E93" s="102">
        <v>2</v>
      </c>
      <c r="F93" s="103">
        <v>14545</v>
      </c>
      <c r="G93" s="103">
        <v>29090</v>
      </c>
    </row>
    <row r="94" spans="1:7" ht="22.5" x14ac:dyDescent="0.2">
      <c r="A94" s="99" t="s">
        <v>21</v>
      </c>
      <c r="B94" s="100" t="s">
        <v>3152</v>
      </c>
      <c r="C94" s="101" t="s">
        <v>3153</v>
      </c>
      <c r="D94" s="100" t="s">
        <v>709</v>
      </c>
      <c r="E94" s="102">
        <v>2</v>
      </c>
      <c r="F94" s="103">
        <v>12166</v>
      </c>
      <c r="G94" s="103">
        <v>24332</v>
      </c>
    </row>
    <row r="95" spans="1:7" ht="22.5" x14ac:dyDescent="0.2">
      <c r="A95" s="99" t="s">
        <v>23</v>
      </c>
      <c r="B95" s="100" t="s">
        <v>1144</v>
      </c>
      <c r="C95" s="101" t="s">
        <v>1145</v>
      </c>
      <c r="D95" s="100" t="s">
        <v>1130</v>
      </c>
      <c r="E95" s="102">
        <v>0.76937</v>
      </c>
      <c r="F95" s="103">
        <v>23194</v>
      </c>
      <c r="G95" s="103">
        <v>17844.77</v>
      </c>
    </row>
    <row r="96" spans="1:7" ht="22.5" x14ac:dyDescent="0.2">
      <c r="A96" s="99" t="s">
        <v>25</v>
      </c>
      <c r="B96" s="100" t="s">
        <v>1128</v>
      </c>
      <c r="C96" s="101" t="s">
        <v>1129</v>
      </c>
      <c r="D96" s="100" t="s">
        <v>1130</v>
      </c>
      <c r="E96" s="102">
        <v>0.57399999999999995</v>
      </c>
      <c r="F96" s="103">
        <v>24827</v>
      </c>
      <c r="G96" s="103">
        <v>14250.7</v>
      </c>
    </row>
    <row r="97" spans="1:7" ht="22.5" x14ac:dyDescent="0.2">
      <c r="A97" s="99" t="s">
        <v>27</v>
      </c>
      <c r="B97" s="100" t="s">
        <v>1150</v>
      </c>
      <c r="C97" s="101" t="s">
        <v>1151</v>
      </c>
      <c r="D97" s="100" t="s">
        <v>1130</v>
      </c>
      <c r="E97" s="102">
        <v>5.1630000000000003</v>
      </c>
      <c r="F97" s="103">
        <v>2711</v>
      </c>
      <c r="G97" s="103">
        <v>13996.89</v>
      </c>
    </row>
    <row r="98" spans="1:7" ht="25.5" x14ac:dyDescent="0.2">
      <c r="A98" s="99" t="s">
        <v>29</v>
      </c>
      <c r="B98" s="100" t="s">
        <v>3154</v>
      </c>
      <c r="C98" s="101" t="s">
        <v>3155</v>
      </c>
      <c r="D98" s="100" t="s">
        <v>584</v>
      </c>
      <c r="E98" s="102">
        <v>4.7800000000000002E-2</v>
      </c>
      <c r="F98" s="103">
        <v>276178</v>
      </c>
      <c r="G98" s="103">
        <v>13201.31</v>
      </c>
    </row>
    <row r="99" spans="1:7" ht="22.5" x14ac:dyDescent="0.2">
      <c r="A99" s="99" t="s">
        <v>31</v>
      </c>
      <c r="B99" s="100" t="s">
        <v>3156</v>
      </c>
      <c r="C99" s="101" t="s">
        <v>3157</v>
      </c>
      <c r="D99" s="100" t="s">
        <v>584</v>
      </c>
      <c r="E99" s="102">
        <v>7.1500499999999998E-3</v>
      </c>
      <c r="F99" s="103">
        <v>1789060</v>
      </c>
      <c r="G99" s="103">
        <v>12791.87</v>
      </c>
    </row>
    <row r="100" spans="1:7" ht="22.5" x14ac:dyDescent="0.2">
      <c r="A100" s="99" t="s">
        <v>33</v>
      </c>
      <c r="B100" s="100" t="s">
        <v>3158</v>
      </c>
      <c r="C100" s="101" t="s">
        <v>3159</v>
      </c>
      <c r="D100" s="100" t="s">
        <v>709</v>
      </c>
      <c r="E100" s="102">
        <v>2</v>
      </c>
      <c r="F100" s="103">
        <v>3431</v>
      </c>
      <c r="G100" s="103">
        <v>6862</v>
      </c>
    </row>
    <row r="101" spans="1:7" ht="22.5" x14ac:dyDescent="0.2">
      <c r="A101" s="99" t="s">
        <v>35</v>
      </c>
      <c r="B101" s="100" t="s">
        <v>1297</v>
      </c>
      <c r="C101" s="101" t="s">
        <v>1298</v>
      </c>
      <c r="D101" s="100" t="s">
        <v>584</v>
      </c>
      <c r="E101" s="102">
        <v>5.8972E-3</v>
      </c>
      <c r="F101" s="103">
        <v>722519</v>
      </c>
      <c r="G101" s="103">
        <v>4260.84</v>
      </c>
    </row>
    <row r="102" spans="1:7" ht="22.5" x14ac:dyDescent="0.2">
      <c r="A102" s="99" t="s">
        <v>37</v>
      </c>
      <c r="B102" s="100" t="s">
        <v>1207</v>
      </c>
      <c r="C102" s="101" t="s">
        <v>1208</v>
      </c>
      <c r="D102" s="100" t="s">
        <v>628</v>
      </c>
      <c r="E102" s="102">
        <v>1.288</v>
      </c>
      <c r="F102" s="103">
        <v>2529</v>
      </c>
      <c r="G102" s="103">
        <v>3257.35</v>
      </c>
    </row>
    <row r="103" spans="1:7" ht="22.5" x14ac:dyDescent="0.2">
      <c r="A103" s="99" t="s">
        <v>39</v>
      </c>
      <c r="B103" s="100" t="s">
        <v>3160</v>
      </c>
      <c r="C103" s="101" t="s">
        <v>3161</v>
      </c>
      <c r="D103" s="100" t="s">
        <v>584</v>
      </c>
      <c r="E103" s="102">
        <v>2.3800000000000002E-3</v>
      </c>
      <c r="F103" s="103">
        <v>1215727</v>
      </c>
      <c r="G103" s="103">
        <v>2893.43</v>
      </c>
    </row>
    <row r="104" spans="1:7" ht="25.5" x14ac:dyDescent="0.2">
      <c r="A104" s="99" t="s">
        <v>41</v>
      </c>
      <c r="B104" s="100" t="s">
        <v>2253</v>
      </c>
      <c r="C104" s="101" t="s">
        <v>2254</v>
      </c>
      <c r="D104" s="100" t="s">
        <v>628</v>
      </c>
      <c r="E104" s="102">
        <v>8.1999999999999993</v>
      </c>
      <c r="F104" s="103">
        <v>316</v>
      </c>
      <c r="G104" s="103">
        <v>2591.1999999999998</v>
      </c>
    </row>
    <row r="105" spans="1:7" ht="22.5" x14ac:dyDescent="0.2">
      <c r="A105" s="99" t="s">
        <v>43</v>
      </c>
      <c r="B105" s="100" t="s">
        <v>1201</v>
      </c>
      <c r="C105" s="101" t="s">
        <v>1202</v>
      </c>
      <c r="D105" s="100" t="s">
        <v>1130</v>
      </c>
      <c r="E105" s="102">
        <v>0.12302200000000001</v>
      </c>
      <c r="F105" s="103">
        <v>19753</v>
      </c>
      <c r="G105" s="103">
        <v>2430.0500000000002</v>
      </c>
    </row>
    <row r="106" spans="1:7" ht="22.5" x14ac:dyDescent="0.2">
      <c r="A106" s="99" t="s">
        <v>45</v>
      </c>
      <c r="B106" s="100" t="s">
        <v>3162</v>
      </c>
      <c r="C106" s="101" t="s">
        <v>3163</v>
      </c>
      <c r="D106" s="100" t="s">
        <v>628</v>
      </c>
      <c r="E106" s="102">
        <v>2.8519999999999999</v>
      </c>
      <c r="F106" s="103">
        <v>819</v>
      </c>
      <c r="G106" s="103">
        <v>2335.79</v>
      </c>
    </row>
    <row r="107" spans="1:7" ht="22.5" x14ac:dyDescent="0.2">
      <c r="A107" s="99" t="s">
        <v>47</v>
      </c>
      <c r="B107" s="100" t="s">
        <v>3164</v>
      </c>
      <c r="C107" s="101" t="s">
        <v>3165</v>
      </c>
      <c r="D107" s="100" t="s">
        <v>584</v>
      </c>
      <c r="E107" s="102">
        <v>3.9199999999999999E-3</v>
      </c>
      <c r="F107" s="103">
        <v>590458</v>
      </c>
      <c r="G107" s="103">
        <v>2314.6</v>
      </c>
    </row>
    <row r="108" spans="1:7" ht="22.5" x14ac:dyDescent="0.2">
      <c r="A108" s="99" t="s">
        <v>49</v>
      </c>
      <c r="B108" s="100" t="s">
        <v>3166</v>
      </c>
      <c r="C108" s="101" t="s">
        <v>3167</v>
      </c>
      <c r="D108" s="100" t="s">
        <v>628</v>
      </c>
      <c r="E108" s="102">
        <v>7.992</v>
      </c>
      <c r="F108" s="103">
        <v>246</v>
      </c>
      <c r="G108" s="103">
        <v>1966.03</v>
      </c>
    </row>
    <row r="109" spans="1:7" ht="25.5" x14ac:dyDescent="0.2">
      <c r="A109" s="99" t="s">
        <v>51</v>
      </c>
      <c r="B109" s="100" t="s">
        <v>3168</v>
      </c>
      <c r="C109" s="101" t="s">
        <v>3169</v>
      </c>
      <c r="D109" s="100" t="s">
        <v>1130</v>
      </c>
      <c r="E109" s="102">
        <v>0.41399999999999998</v>
      </c>
      <c r="F109" s="103">
        <v>4721</v>
      </c>
      <c r="G109" s="103">
        <v>1954.49</v>
      </c>
    </row>
    <row r="110" spans="1:7" ht="25.5" x14ac:dyDescent="0.2">
      <c r="A110" s="99" t="s">
        <v>53</v>
      </c>
      <c r="B110" s="100" t="s">
        <v>1232</v>
      </c>
      <c r="C110" s="101" t="s">
        <v>1233</v>
      </c>
      <c r="D110" s="100" t="s">
        <v>1130</v>
      </c>
      <c r="E110" s="102">
        <v>9.8589999999999997E-3</v>
      </c>
      <c r="F110" s="103">
        <v>165331</v>
      </c>
      <c r="G110" s="103">
        <v>1630</v>
      </c>
    </row>
    <row r="111" spans="1:7" ht="25.5" x14ac:dyDescent="0.2">
      <c r="A111" s="99" t="s">
        <v>55</v>
      </c>
      <c r="B111" s="100" t="s">
        <v>1305</v>
      </c>
      <c r="C111" s="101" t="s">
        <v>1306</v>
      </c>
      <c r="D111" s="100" t="s">
        <v>1130</v>
      </c>
      <c r="E111" s="102">
        <v>1.225E-2</v>
      </c>
      <c r="F111" s="103">
        <v>124270</v>
      </c>
      <c r="G111" s="103">
        <v>1522.31</v>
      </c>
    </row>
    <row r="112" spans="1:7" ht="22.5" x14ac:dyDescent="0.2">
      <c r="A112" s="99" t="s">
        <v>57</v>
      </c>
      <c r="B112" s="100" t="s">
        <v>1164</v>
      </c>
      <c r="C112" s="101" t="s">
        <v>1165</v>
      </c>
      <c r="D112" s="100" t="s">
        <v>1158</v>
      </c>
      <c r="E112" s="102">
        <v>0.339584</v>
      </c>
      <c r="F112" s="103">
        <v>3089</v>
      </c>
      <c r="G112" s="103">
        <v>1048.97</v>
      </c>
    </row>
    <row r="113" spans="1:7" ht="22.5" x14ac:dyDescent="0.2">
      <c r="A113" s="99" t="s">
        <v>59</v>
      </c>
      <c r="B113" s="100" t="s">
        <v>3170</v>
      </c>
      <c r="C113" s="101" t="s">
        <v>3171</v>
      </c>
      <c r="D113" s="100" t="s">
        <v>1130</v>
      </c>
      <c r="E113" s="102">
        <v>0.46</v>
      </c>
      <c r="F113" s="103">
        <v>1795</v>
      </c>
      <c r="G113" s="103">
        <v>825.7</v>
      </c>
    </row>
    <row r="114" spans="1:7" ht="22.5" x14ac:dyDescent="0.2">
      <c r="A114" s="99" t="s">
        <v>61</v>
      </c>
      <c r="B114" s="100" t="s">
        <v>3172</v>
      </c>
      <c r="C114" s="101" t="s">
        <v>3173</v>
      </c>
      <c r="D114" s="100" t="s">
        <v>1130</v>
      </c>
      <c r="E114" s="102">
        <v>3.6720000000000003E-2</v>
      </c>
      <c r="F114" s="103">
        <v>20672</v>
      </c>
      <c r="G114" s="103">
        <v>759.08</v>
      </c>
    </row>
    <row r="115" spans="1:7" ht="22.5" x14ac:dyDescent="0.2">
      <c r="A115" s="99" t="s">
        <v>63</v>
      </c>
      <c r="B115" s="100" t="s">
        <v>3174</v>
      </c>
      <c r="C115" s="101" t="s">
        <v>3175</v>
      </c>
      <c r="D115" s="100" t="s">
        <v>1130</v>
      </c>
      <c r="E115" s="102">
        <v>2.8604500000000001E-2</v>
      </c>
      <c r="F115" s="103">
        <v>25523</v>
      </c>
      <c r="G115" s="103">
        <v>730.07</v>
      </c>
    </row>
    <row r="116" spans="1:7" ht="22.5" x14ac:dyDescent="0.2">
      <c r="A116" s="99" t="s">
        <v>65</v>
      </c>
      <c r="B116" s="100" t="s">
        <v>1266</v>
      </c>
      <c r="C116" s="101" t="s">
        <v>1267</v>
      </c>
      <c r="D116" s="100" t="s">
        <v>584</v>
      </c>
      <c r="E116" s="102">
        <v>3.5279999999999999E-3</v>
      </c>
      <c r="F116" s="103">
        <v>196176</v>
      </c>
      <c r="G116" s="103">
        <v>692.11</v>
      </c>
    </row>
    <row r="117" spans="1:7" ht="25.5" x14ac:dyDescent="0.2">
      <c r="A117" s="99" t="s">
        <v>67</v>
      </c>
      <c r="B117" s="100" t="s">
        <v>3176</v>
      </c>
      <c r="C117" s="101" t="s">
        <v>3177</v>
      </c>
      <c r="D117" s="100" t="s">
        <v>628</v>
      </c>
      <c r="E117" s="102">
        <v>0.64400000000000002</v>
      </c>
      <c r="F117" s="103">
        <v>1054</v>
      </c>
      <c r="G117" s="103">
        <v>678.78</v>
      </c>
    </row>
    <row r="118" spans="1:7" ht="22.5" x14ac:dyDescent="0.2">
      <c r="A118" s="99" t="s">
        <v>69</v>
      </c>
      <c r="B118" s="100" t="s">
        <v>3178</v>
      </c>
      <c r="C118" s="101" t="s">
        <v>3179</v>
      </c>
      <c r="D118" s="100" t="s">
        <v>1130</v>
      </c>
      <c r="E118" s="102">
        <v>3.6612</v>
      </c>
      <c r="F118" s="103">
        <v>164</v>
      </c>
      <c r="G118" s="103">
        <v>600.44000000000005</v>
      </c>
    </row>
    <row r="119" spans="1:7" ht="22.5" x14ac:dyDescent="0.2">
      <c r="A119" s="99" t="s">
        <v>71</v>
      </c>
      <c r="B119" s="100" t="s">
        <v>1175</v>
      </c>
      <c r="C119" s="101" t="s">
        <v>580</v>
      </c>
      <c r="D119" s="100" t="s">
        <v>1176</v>
      </c>
      <c r="E119" s="102">
        <v>8.2045599999999996E-2</v>
      </c>
      <c r="F119" s="103">
        <v>7094</v>
      </c>
      <c r="G119" s="103">
        <v>582.03</v>
      </c>
    </row>
    <row r="120" spans="1:7" ht="25.5" x14ac:dyDescent="0.2">
      <c r="A120" s="99" t="s">
        <v>73</v>
      </c>
      <c r="B120" s="100" t="s">
        <v>1185</v>
      </c>
      <c r="C120" s="101" t="s">
        <v>1186</v>
      </c>
      <c r="D120" s="100" t="s">
        <v>628</v>
      </c>
      <c r="E120" s="102">
        <v>0.21224000000000001</v>
      </c>
      <c r="F120" s="103">
        <v>2172</v>
      </c>
      <c r="G120" s="103">
        <v>460.99</v>
      </c>
    </row>
    <row r="121" spans="1:7" ht="22.5" x14ac:dyDescent="0.2">
      <c r="A121" s="99" t="s">
        <v>75</v>
      </c>
      <c r="B121" s="100" t="s">
        <v>1228</v>
      </c>
      <c r="C121" s="101" t="s">
        <v>1229</v>
      </c>
      <c r="D121" s="100" t="s">
        <v>584</v>
      </c>
      <c r="E121" s="102">
        <v>4.416E-4</v>
      </c>
      <c r="F121" s="103">
        <v>1034873</v>
      </c>
      <c r="G121" s="103">
        <v>457</v>
      </c>
    </row>
    <row r="122" spans="1:7" ht="22.5" x14ac:dyDescent="0.2">
      <c r="A122" s="99" t="s">
        <v>76</v>
      </c>
      <c r="B122" s="100" t="s">
        <v>3180</v>
      </c>
      <c r="C122" s="101" t="s">
        <v>3181</v>
      </c>
      <c r="D122" s="100" t="s">
        <v>584</v>
      </c>
      <c r="E122" s="102">
        <v>1.2800000000000001E-3</v>
      </c>
      <c r="F122" s="103">
        <v>333079</v>
      </c>
      <c r="G122" s="103">
        <v>426.34</v>
      </c>
    </row>
    <row r="123" spans="1:7" ht="25.5" x14ac:dyDescent="0.2">
      <c r="A123" s="99" t="s">
        <v>78</v>
      </c>
      <c r="B123" s="100" t="s">
        <v>1170</v>
      </c>
      <c r="C123" s="101" t="s">
        <v>1171</v>
      </c>
      <c r="D123" s="100" t="s">
        <v>1130</v>
      </c>
      <c r="E123" s="102">
        <v>1.6676E-3</v>
      </c>
      <c r="F123" s="103">
        <v>165331</v>
      </c>
      <c r="G123" s="103">
        <v>275.70999999999998</v>
      </c>
    </row>
    <row r="124" spans="1:7" ht="22.5" x14ac:dyDescent="0.2">
      <c r="A124" s="99" t="s">
        <v>80</v>
      </c>
      <c r="B124" s="100" t="s">
        <v>1209</v>
      </c>
      <c r="C124" s="101" t="s">
        <v>1210</v>
      </c>
      <c r="D124" s="100" t="s">
        <v>628</v>
      </c>
      <c r="E124" s="102">
        <v>0.13644000000000001</v>
      </c>
      <c r="F124" s="103">
        <v>836</v>
      </c>
      <c r="G124" s="103">
        <v>114.06</v>
      </c>
    </row>
    <row r="125" spans="1:7" ht="22.5" x14ac:dyDescent="0.2">
      <c r="A125" s="99" t="s">
        <v>82</v>
      </c>
      <c r="B125" s="100" t="s">
        <v>1239</v>
      </c>
      <c r="C125" s="101" t="s">
        <v>1240</v>
      </c>
      <c r="D125" s="100" t="s">
        <v>584</v>
      </c>
      <c r="E125" s="102">
        <v>1.1199999999999999E-3</v>
      </c>
      <c r="F125" s="103">
        <v>24399</v>
      </c>
      <c r="G125" s="103">
        <v>27.33</v>
      </c>
    </row>
    <row r="126" spans="1:7" ht="22.5" x14ac:dyDescent="0.2">
      <c r="A126" s="99" t="s">
        <v>84</v>
      </c>
      <c r="B126" s="100" t="s">
        <v>3182</v>
      </c>
      <c r="C126" s="101" t="s">
        <v>3183</v>
      </c>
      <c r="D126" s="100" t="s">
        <v>1158</v>
      </c>
      <c r="E126" s="102">
        <v>5.8799999999999998E-2</v>
      </c>
      <c r="F126" s="103">
        <v>346</v>
      </c>
      <c r="G126" s="103">
        <v>20.34</v>
      </c>
    </row>
    <row r="127" spans="1:7" ht="22.5" x14ac:dyDescent="0.2">
      <c r="A127" s="99" t="s">
        <v>86</v>
      </c>
      <c r="B127" s="100" t="s">
        <v>1279</v>
      </c>
      <c r="C127" s="101" t="s">
        <v>1280</v>
      </c>
      <c r="D127" s="100" t="s">
        <v>584</v>
      </c>
      <c r="E127" s="102">
        <v>1.895E-4</v>
      </c>
      <c r="F127" s="103">
        <v>65145</v>
      </c>
      <c r="G127" s="103">
        <v>12.34</v>
      </c>
    </row>
    <row r="128" spans="1:7" ht="22.5" x14ac:dyDescent="0.2">
      <c r="A128" s="99" t="s">
        <v>88</v>
      </c>
      <c r="B128" s="100" t="s">
        <v>1275</v>
      </c>
      <c r="C128" s="101" t="s">
        <v>1276</v>
      </c>
      <c r="D128" s="100" t="s">
        <v>1130</v>
      </c>
      <c r="E128" s="102">
        <v>0.26214514</v>
      </c>
      <c r="F128" s="103">
        <v>36</v>
      </c>
      <c r="G128" s="103">
        <v>9.44</v>
      </c>
    </row>
    <row r="129" spans="1:7" ht="25.5" x14ac:dyDescent="0.2">
      <c r="A129" s="99" t="s">
        <v>90</v>
      </c>
      <c r="B129" s="100" t="s">
        <v>1346</v>
      </c>
      <c r="C129" s="101" t="s">
        <v>1347</v>
      </c>
      <c r="D129" s="100" t="s">
        <v>1130</v>
      </c>
      <c r="E129" s="102">
        <v>9.1200000000000005E-4</v>
      </c>
      <c r="F129" s="103">
        <v>4652</v>
      </c>
      <c r="G129" s="103">
        <v>4.24</v>
      </c>
    </row>
    <row r="130" spans="1:7" x14ac:dyDescent="0.2">
      <c r="A130" s="104"/>
      <c r="B130" s="105"/>
      <c r="C130" s="106" t="s">
        <v>1352</v>
      </c>
      <c r="D130" s="107" t="s">
        <v>931</v>
      </c>
      <c r="E130" s="107"/>
      <c r="F130" s="107"/>
      <c r="G130" s="108">
        <v>2869091</v>
      </c>
    </row>
    <row r="131" spans="1:7" x14ac:dyDescent="0.2">
      <c r="A131" s="109"/>
      <c r="B131" s="110"/>
      <c r="C131" s="111"/>
      <c r="D131" s="112"/>
      <c r="E131" s="113"/>
      <c r="F131" s="114"/>
      <c r="G131" s="115"/>
    </row>
    <row r="132" spans="1:7" ht="14.25" x14ac:dyDescent="0.2">
      <c r="A132" s="96"/>
      <c r="B132" s="97"/>
      <c r="C132" s="98" t="s">
        <v>1353</v>
      </c>
      <c r="D132" s="314"/>
      <c r="E132" s="314"/>
      <c r="F132" s="314"/>
      <c r="G132" s="315"/>
    </row>
    <row r="133" spans="1:7" ht="25.5" x14ac:dyDescent="0.2">
      <c r="A133" s="99" t="s">
        <v>3</v>
      </c>
      <c r="B133" s="100" t="s">
        <v>3343</v>
      </c>
      <c r="C133" s="101" t="s">
        <v>3191</v>
      </c>
      <c r="D133" s="100" t="s">
        <v>681</v>
      </c>
      <c r="E133" s="102">
        <v>24.48</v>
      </c>
      <c r="F133" s="103">
        <v>48</v>
      </c>
      <c r="G133" s="103">
        <v>1175.04</v>
      </c>
    </row>
    <row r="134" spans="1:7" x14ac:dyDescent="0.2">
      <c r="A134" s="104"/>
      <c r="B134" s="105"/>
      <c r="C134" s="106" t="s">
        <v>1356</v>
      </c>
      <c r="D134" s="107" t="s">
        <v>931</v>
      </c>
      <c r="E134" s="107"/>
      <c r="F134" s="107"/>
      <c r="G134" s="108">
        <v>1176</v>
      </c>
    </row>
    <row r="135" spans="1:7" x14ac:dyDescent="0.2">
      <c r="A135" s="109"/>
      <c r="B135" s="110"/>
      <c r="C135" s="111"/>
      <c r="D135" s="112"/>
      <c r="E135" s="113"/>
      <c r="F135" s="114"/>
      <c r="G135" s="115"/>
    </row>
    <row r="136" spans="1:7" x14ac:dyDescent="0.2">
      <c r="A136" s="104"/>
      <c r="B136" s="105"/>
      <c r="C136" s="106" t="s">
        <v>1002</v>
      </c>
      <c r="D136" s="107" t="s">
        <v>672</v>
      </c>
      <c r="E136" s="107">
        <v>155.2885</v>
      </c>
      <c r="F136" s="107"/>
      <c r="G136" s="108"/>
    </row>
    <row r="137" spans="1:7" x14ac:dyDescent="0.2">
      <c r="A137" s="104"/>
      <c r="B137" s="105"/>
      <c r="C137" s="106" t="s">
        <v>1357</v>
      </c>
      <c r="D137" s="107" t="s">
        <v>931</v>
      </c>
      <c r="E137" s="107"/>
      <c r="F137" s="107"/>
      <c r="G137" s="108">
        <v>3348682</v>
      </c>
    </row>
    <row r="138" spans="1:7" x14ac:dyDescent="0.2">
      <c r="A138" s="104"/>
      <c r="B138" s="105"/>
      <c r="C138" s="106" t="s">
        <v>1358</v>
      </c>
      <c r="D138" s="107" t="s">
        <v>931</v>
      </c>
      <c r="E138" s="107"/>
      <c r="F138" s="107"/>
      <c r="G138" s="108">
        <v>363400</v>
      </c>
    </row>
    <row r="139" spans="1:7" x14ac:dyDescent="0.2">
      <c r="A139" s="104"/>
      <c r="B139" s="105"/>
      <c r="C139" s="106" t="s">
        <v>1359</v>
      </c>
      <c r="D139" s="107" t="s">
        <v>931</v>
      </c>
      <c r="E139" s="107"/>
      <c r="F139" s="107"/>
      <c r="G139" s="108">
        <v>3712082</v>
      </c>
    </row>
    <row r="140" spans="1:7" x14ac:dyDescent="0.2">
      <c r="A140" s="104"/>
      <c r="B140" s="105"/>
      <c r="C140" s="106" t="s">
        <v>1360</v>
      </c>
      <c r="D140" s="107" t="s">
        <v>931</v>
      </c>
      <c r="E140" s="107"/>
      <c r="F140" s="107"/>
      <c r="G140" s="108">
        <v>296964</v>
      </c>
    </row>
    <row r="141" spans="1:7" x14ac:dyDescent="0.2">
      <c r="A141" s="104"/>
      <c r="B141" s="105"/>
      <c r="C141" s="106" t="s">
        <v>1361</v>
      </c>
      <c r="D141" s="107" t="s">
        <v>931</v>
      </c>
      <c r="E141" s="107"/>
      <c r="F141" s="107"/>
      <c r="G141" s="108">
        <v>4009046</v>
      </c>
    </row>
    <row r="142" spans="1:7" x14ac:dyDescent="0.2">
      <c r="A142" s="124"/>
      <c r="B142" s="125"/>
      <c r="C142" s="125"/>
      <c r="D142" s="125"/>
      <c r="E142" s="125"/>
      <c r="F142" s="125"/>
      <c r="G142" s="125"/>
    </row>
    <row r="143" spans="1:7" x14ac:dyDescent="0.2">
      <c r="A143" s="126"/>
      <c r="B143" s="310" t="s">
        <v>920</v>
      </c>
      <c r="C143" s="310"/>
      <c r="D143" s="310" t="s">
        <v>3184</v>
      </c>
      <c r="E143" s="310"/>
      <c r="F143" s="310"/>
      <c r="G143" s="310"/>
    </row>
    <row r="144" spans="1:7" x14ac:dyDescent="0.2">
      <c r="A144" s="124"/>
      <c r="B144" s="125"/>
      <c r="C144" s="125"/>
      <c r="D144" s="125"/>
      <c r="E144" s="125"/>
      <c r="F144" s="125"/>
      <c r="G144" s="125"/>
    </row>
    <row r="145" spans="1:7" x14ac:dyDescent="0.2">
      <c r="A145" s="126"/>
      <c r="B145" s="310" t="s">
        <v>922</v>
      </c>
      <c r="C145" s="310"/>
      <c r="D145" s="310" t="s">
        <v>923</v>
      </c>
      <c r="E145" s="310"/>
      <c r="F145" s="310"/>
      <c r="G145" s="310"/>
    </row>
  </sheetData>
  <mergeCells count="25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43:C143"/>
    <mergeCell ref="D143:G143"/>
    <mergeCell ref="B145:C145"/>
    <mergeCell ref="D145:G145"/>
    <mergeCell ref="A16:G16"/>
    <mergeCell ref="D17:G17"/>
    <mergeCell ref="D37:G37"/>
    <mergeCell ref="D41:G41"/>
    <mergeCell ref="D84:G84"/>
    <mergeCell ref="D132:G132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Roman,Обычный"405420100</oddHeader>
    <oddFooter>&amp;C&amp;"Times New Roman,Обычный"Страниц -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3355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3356</v>
      </c>
    </row>
    <row r="5" spans="1:2" ht="40.5" x14ac:dyDescent="0.2">
      <c r="A5" s="6" t="s">
        <v>5</v>
      </c>
      <c r="B5" s="7" t="s">
        <v>3357</v>
      </c>
    </row>
    <row r="6" spans="1:2" ht="40.5" x14ac:dyDescent="0.2">
      <c r="A6" s="6" t="s">
        <v>7</v>
      </c>
      <c r="B6" s="7" t="s">
        <v>3358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3359</v>
      </c>
    </row>
    <row r="16" spans="1:2" ht="13.5" x14ac:dyDescent="0.2">
      <c r="A16" s="6" t="s">
        <v>27</v>
      </c>
      <c r="B16" s="7" t="s">
        <v>163</v>
      </c>
    </row>
    <row r="17" spans="1:2" ht="29.25" x14ac:dyDescent="0.2">
      <c r="A17" s="6" t="s">
        <v>29</v>
      </c>
      <c r="B17" s="7" t="s">
        <v>3360</v>
      </c>
    </row>
    <row r="18" spans="1:2" ht="15.75" x14ac:dyDescent="0.2">
      <c r="A18" s="6" t="s">
        <v>31</v>
      </c>
      <c r="B18" s="7" t="s">
        <v>3361</v>
      </c>
    </row>
    <row r="19" spans="1:2" ht="13.5" x14ac:dyDescent="0.2">
      <c r="A19" s="6" t="s">
        <v>33</v>
      </c>
      <c r="B19" s="7" t="s">
        <v>3362</v>
      </c>
    </row>
    <row r="20" spans="1:2" ht="15.75" x14ac:dyDescent="0.2">
      <c r="A20" s="6" t="s">
        <v>35</v>
      </c>
      <c r="B20" s="7" t="s">
        <v>3363</v>
      </c>
    </row>
    <row r="21" spans="1:2" ht="13.5" x14ac:dyDescent="0.2">
      <c r="A21" s="6" t="s">
        <v>37</v>
      </c>
      <c r="B21" s="7" t="s">
        <v>3364</v>
      </c>
    </row>
    <row r="22" spans="1:2" ht="13.5" x14ac:dyDescent="0.2">
      <c r="A22" s="6" t="s">
        <v>39</v>
      </c>
      <c r="B22" s="7" t="s">
        <v>3365</v>
      </c>
    </row>
    <row r="23" spans="1:2" ht="13.5" x14ac:dyDescent="0.2">
      <c r="A23" s="6" t="s">
        <v>41</v>
      </c>
      <c r="B23" s="7" t="s">
        <v>3126</v>
      </c>
    </row>
    <row r="24" spans="1:2" ht="13.5" x14ac:dyDescent="0.2">
      <c r="A24" s="6" t="s">
        <v>43</v>
      </c>
      <c r="B24" s="7" t="s">
        <v>66</v>
      </c>
    </row>
    <row r="25" spans="1:2" ht="27" x14ac:dyDescent="0.2">
      <c r="A25" s="6" t="s">
        <v>45</v>
      </c>
      <c r="B25" s="7" t="s">
        <v>3366</v>
      </c>
    </row>
    <row r="26" spans="1:2" ht="27" x14ac:dyDescent="0.2">
      <c r="A26" s="6" t="s">
        <v>47</v>
      </c>
      <c r="B26" s="7" t="s">
        <v>3367</v>
      </c>
    </row>
    <row r="27" spans="1:2" ht="27" x14ac:dyDescent="0.2">
      <c r="A27" s="6" t="s">
        <v>49</v>
      </c>
      <c r="B27" s="7" t="s">
        <v>3368</v>
      </c>
    </row>
    <row r="28" spans="1:2" ht="13.5" x14ac:dyDescent="0.2">
      <c r="A28" s="6" t="s">
        <v>51</v>
      </c>
      <c r="B28" s="7" t="s">
        <v>3369</v>
      </c>
    </row>
    <row r="29" spans="1:2" ht="13.5" x14ac:dyDescent="0.2">
      <c r="A29" s="6" t="s">
        <v>53</v>
      </c>
      <c r="B29" s="7" t="s">
        <v>10</v>
      </c>
    </row>
    <row r="30" spans="1:2" ht="40.5" x14ac:dyDescent="0.2">
      <c r="A30" s="6" t="s">
        <v>55</v>
      </c>
      <c r="B30" s="7" t="s">
        <v>3370</v>
      </c>
    </row>
    <row r="31" spans="1:2" ht="15.75" x14ac:dyDescent="0.2">
      <c r="A31" s="6" t="s">
        <v>57</v>
      </c>
      <c r="B31" s="7" t="s">
        <v>3371</v>
      </c>
    </row>
    <row r="32" spans="1:2" ht="15.75" x14ac:dyDescent="0.2">
      <c r="A32" s="6" t="s">
        <v>59</v>
      </c>
      <c r="B32" s="7" t="s">
        <v>3372</v>
      </c>
    </row>
    <row r="33" spans="1:2" ht="42.75" x14ac:dyDescent="0.2">
      <c r="A33" s="6" t="s">
        <v>61</v>
      </c>
      <c r="B33" s="7" t="s">
        <v>3373</v>
      </c>
    </row>
    <row r="34" spans="1:2" ht="56.25" x14ac:dyDescent="0.2">
      <c r="A34" s="6" t="s">
        <v>63</v>
      </c>
      <c r="B34" s="7" t="s">
        <v>3374</v>
      </c>
    </row>
    <row r="35" spans="1:2" ht="13.5" x14ac:dyDescent="0.2">
      <c r="A35" s="6" t="s">
        <v>65</v>
      </c>
      <c r="B35" s="7" t="s">
        <v>3375</v>
      </c>
    </row>
    <row r="36" spans="1:2" ht="13.5" x14ac:dyDescent="0.2">
      <c r="A36" s="6" t="s">
        <v>67</v>
      </c>
      <c r="B36" s="7" t="s">
        <v>89</v>
      </c>
    </row>
    <row r="37" spans="1:2" ht="13.5" x14ac:dyDescent="0.2">
      <c r="A37" s="6" t="s">
        <v>69</v>
      </c>
      <c r="B37" s="7" t="s">
        <v>66</v>
      </c>
    </row>
    <row r="38" spans="1:2" ht="27" x14ac:dyDescent="0.2">
      <c r="A38" s="6" t="s">
        <v>71</v>
      </c>
      <c r="B38" s="7" t="s">
        <v>3376</v>
      </c>
    </row>
    <row r="39" spans="1:2" ht="27" x14ac:dyDescent="0.2">
      <c r="A39" s="6" t="s">
        <v>73</v>
      </c>
      <c r="B39" s="7" t="s">
        <v>3377</v>
      </c>
    </row>
    <row r="40" spans="1:2" ht="27" x14ac:dyDescent="0.2">
      <c r="A40" s="6" t="s">
        <v>75</v>
      </c>
      <c r="B40" s="7" t="s">
        <v>3378</v>
      </c>
    </row>
    <row r="41" spans="1:2" ht="27" x14ac:dyDescent="0.2">
      <c r="A41" s="6" t="s">
        <v>76</v>
      </c>
      <c r="B41" s="7" t="s">
        <v>3379</v>
      </c>
    </row>
    <row r="42" spans="1:2" ht="13.5" x14ac:dyDescent="0.2">
      <c r="A42" s="6" t="s">
        <v>78</v>
      </c>
      <c r="B42" s="7" t="s">
        <v>3380</v>
      </c>
    </row>
    <row r="43" spans="1:2" ht="13.5" x14ac:dyDescent="0.2">
      <c r="A43" s="6" t="s">
        <v>80</v>
      </c>
      <c r="B43" s="7" t="s">
        <v>10</v>
      </c>
    </row>
    <row r="44" spans="1:2" ht="27" x14ac:dyDescent="0.2">
      <c r="A44" s="6" t="s">
        <v>82</v>
      </c>
      <c r="B44" s="7" t="s">
        <v>3381</v>
      </c>
    </row>
    <row r="45" spans="1:2" ht="15.75" x14ac:dyDescent="0.2">
      <c r="A45" s="6" t="s">
        <v>84</v>
      </c>
      <c r="B45" s="7" t="s">
        <v>3382</v>
      </c>
    </row>
    <row r="46" spans="1:2" ht="15.75" x14ac:dyDescent="0.2">
      <c r="A46" s="6" t="s">
        <v>86</v>
      </c>
      <c r="B46" s="7" t="s">
        <v>3383</v>
      </c>
    </row>
    <row r="47" spans="1:2" ht="42.75" x14ac:dyDescent="0.2">
      <c r="A47" s="6" t="s">
        <v>88</v>
      </c>
      <c r="B47" s="7" t="s">
        <v>3384</v>
      </c>
    </row>
    <row r="48" spans="1:2" ht="56.25" x14ac:dyDescent="0.2">
      <c r="A48" s="6" t="s">
        <v>90</v>
      </c>
      <c r="B48" s="7" t="s">
        <v>3385</v>
      </c>
    </row>
    <row r="49" spans="1:2" ht="13.5" x14ac:dyDescent="0.2">
      <c r="A49" s="6" t="s">
        <v>92</v>
      </c>
      <c r="B49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2591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3348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3344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3345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3386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3349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3387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3350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296" t="s">
        <v>3351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8"/>
    </row>
    <row r="26" spans="1:13" s="39" customFormat="1" ht="48" x14ac:dyDescent="0.2">
      <c r="A26" s="30" t="s">
        <v>3</v>
      </c>
      <c r="B26" s="31" t="s">
        <v>3125</v>
      </c>
      <c r="C26" s="32" t="s">
        <v>3127</v>
      </c>
      <c r="D26" s="33" t="s">
        <v>594</v>
      </c>
      <c r="E26" s="34"/>
      <c r="F26" s="35">
        <v>0.75</v>
      </c>
      <c r="G26" s="36">
        <v>5957.77</v>
      </c>
      <c r="H26" s="36" t="s">
        <v>595</v>
      </c>
      <c r="I26" s="37">
        <v>4468</v>
      </c>
      <c r="J26" s="37" t="s">
        <v>595</v>
      </c>
      <c r="K26" s="37" t="s">
        <v>595</v>
      </c>
      <c r="L26" s="37">
        <v>3217</v>
      </c>
      <c r="M26" s="38">
        <v>8300</v>
      </c>
    </row>
    <row r="27" spans="1:13" s="39" customFormat="1" x14ac:dyDescent="0.25">
      <c r="A27" s="40"/>
      <c r="B27" s="41"/>
      <c r="C27" s="42" t="s">
        <v>596</v>
      </c>
      <c r="D27" s="43"/>
      <c r="E27" s="44"/>
      <c r="F27" s="43"/>
      <c r="G27" s="45">
        <v>5957.77</v>
      </c>
      <c r="H27" s="45" t="s">
        <v>595</v>
      </c>
      <c r="I27" s="46">
        <v>4468</v>
      </c>
      <c r="J27" s="46" t="s">
        <v>595</v>
      </c>
      <c r="K27" s="46"/>
      <c r="L27" s="46">
        <v>615</v>
      </c>
      <c r="M27" s="46"/>
    </row>
    <row r="28" spans="1:13" s="39" customFormat="1" ht="36" x14ac:dyDescent="0.2">
      <c r="A28" s="30" t="s">
        <v>5</v>
      </c>
      <c r="B28" s="31" t="s">
        <v>636</v>
      </c>
      <c r="C28" s="32" t="s">
        <v>637</v>
      </c>
      <c r="D28" s="33" t="s">
        <v>594</v>
      </c>
      <c r="E28" s="34"/>
      <c r="F28" s="35">
        <v>0.27</v>
      </c>
      <c r="G28" s="36">
        <v>1973.05</v>
      </c>
      <c r="H28" s="36" t="s">
        <v>595</v>
      </c>
      <c r="I28" s="37">
        <v>533</v>
      </c>
      <c r="J28" s="37" t="s">
        <v>595</v>
      </c>
      <c r="K28" s="37" t="s">
        <v>595</v>
      </c>
      <c r="L28" s="37">
        <v>384</v>
      </c>
      <c r="M28" s="38">
        <v>990</v>
      </c>
    </row>
    <row r="29" spans="1:13" s="39" customFormat="1" x14ac:dyDescent="0.25">
      <c r="A29" s="40"/>
      <c r="B29" s="41"/>
      <c r="C29" s="42" t="s">
        <v>596</v>
      </c>
      <c r="D29" s="43"/>
      <c r="E29" s="44"/>
      <c r="F29" s="43"/>
      <c r="G29" s="45">
        <v>1973.05</v>
      </c>
      <c r="H29" s="45" t="s">
        <v>595</v>
      </c>
      <c r="I29" s="46">
        <v>533</v>
      </c>
      <c r="J29" s="46" t="s">
        <v>595</v>
      </c>
      <c r="K29" s="46"/>
      <c r="L29" s="46">
        <v>73</v>
      </c>
      <c r="M29" s="46"/>
    </row>
    <row r="30" spans="1:13" s="39" customFormat="1" ht="60" x14ac:dyDescent="0.2">
      <c r="A30" s="30" t="s">
        <v>7</v>
      </c>
      <c r="B30" s="31" t="s">
        <v>573</v>
      </c>
      <c r="C30" s="32" t="s">
        <v>638</v>
      </c>
      <c r="D30" s="33" t="s">
        <v>575</v>
      </c>
      <c r="E30" s="34"/>
      <c r="F30" s="35">
        <v>0.84</v>
      </c>
      <c r="G30" s="36">
        <v>45819.8</v>
      </c>
      <c r="H30" s="36">
        <v>2378.21</v>
      </c>
      <c r="I30" s="37">
        <v>38489</v>
      </c>
      <c r="J30" s="37">
        <v>1998</v>
      </c>
      <c r="K30" s="37">
        <v>26026</v>
      </c>
      <c r="L30" s="37">
        <v>9988</v>
      </c>
      <c r="M30" s="38">
        <v>52355</v>
      </c>
    </row>
    <row r="31" spans="1:13" s="39" customFormat="1" x14ac:dyDescent="0.25">
      <c r="A31" s="40"/>
      <c r="B31" s="41"/>
      <c r="C31" s="42" t="s">
        <v>576</v>
      </c>
      <c r="D31" s="43"/>
      <c r="E31" s="44"/>
      <c r="F31" s="43"/>
      <c r="G31" s="45">
        <v>12458.31</v>
      </c>
      <c r="H31" s="45">
        <v>607.94000000000005</v>
      </c>
      <c r="I31" s="46">
        <v>10465</v>
      </c>
      <c r="J31" s="46">
        <v>511</v>
      </c>
      <c r="K31" s="46"/>
      <c r="L31" s="46">
        <v>3878</v>
      </c>
      <c r="M31" s="46"/>
    </row>
    <row r="32" spans="1:13" s="53" customFormat="1" ht="12" x14ac:dyDescent="0.25">
      <c r="A32" s="47"/>
      <c r="B32" s="48"/>
      <c r="C32" s="49" t="s">
        <v>577</v>
      </c>
      <c r="D32" s="48"/>
      <c r="E32" s="50"/>
      <c r="F32" s="51"/>
      <c r="G32" s="51"/>
      <c r="H32" s="51"/>
      <c r="I32" s="52"/>
      <c r="J32" s="52"/>
      <c r="K32" s="51"/>
      <c r="L32" s="52"/>
      <c r="M32" s="52"/>
    </row>
    <row r="33" spans="1:13" s="8" customFormat="1" outlineLevel="1" x14ac:dyDescent="0.25">
      <c r="A33" s="54" t="s">
        <v>589</v>
      </c>
      <c r="B33" s="55" t="s">
        <v>579</v>
      </c>
      <c r="C33" s="56" t="s">
        <v>580</v>
      </c>
      <c r="D33" s="55" t="s">
        <v>581</v>
      </c>
      <c r="E33" s="57">
        <v>7.4999999999999997E-2</v>
      </c>
      <c r="F33" s="57">
        <v>6.3E-2</v>
      </c>
      <c r="G33" s="58">
        <v>7094</v>
      </c>
      <c r="H33" s="59"/>
      <c r="I33" s="60"/>
      <c r="J33" s="60"/>
      <c r="K33" s="60">
        <v>447</v>
      </c>
      <c r="L33" s="61"/>
      <c r="M33" s="61"/>
    </row>
    <row r="34" spans="1:13" s="39" customFormat="1" ht="36" x14ac:dyDescent="0.2">
      <c r="A34" s="30" t="s">
        <v>9</v>
      </c>
      <c r="B34" s="31" t="s">
        <v>604</v>
      </c>
      <c r="C34" s="32" t="s">
        <v>605</v>
      </c>
      <c r="D34" s="33" t="s">
        <v>584</v>
      </c>
      <c r="E34" s="34"/>
      <c r="F34" s="35">
        <v>3.9239999999999997E-2</v>
      </c>
      <c r="G34" s="36">
        <v>1247844.1200000001</v>
      </c>
      <c r="H34" s="36">
        <v>2725.55</v>
      </c>
      <c r="I34" s="37">
        <v>48965</v>
      </c>
      <c r="J34" s="37">
        <v>107</v>
      </c>
      <c r="K34" s="37">
        <v>42506</v>
      </c>
      <c r="L34" s="37">
        <v>5827</v>
      </c>
      <c r="M34" s="38">
        <v>59175</v>
      </c>
    </row>
    <row r="35" spans="1:13" s="39" customFormat="1" x14ac:dyDescent="0.25">
      <c r="A35" s="40"/>
      <c r="B35" s="41"/>
      <c r="C35" s="42" t="s">
        <v>576</v>
      </c>
      <c r="D35" s="43"/>
      <c r="E35" s="44"/>
      <c r="F35" s="43"/>
      <c r="G35" s="45">
        <v>161883.57</v>
      </c>
      <c r="H35" s="45">
        <v>1288.49</v>
      </c>
      <c r="I35" s="46">
        <v>6352</v>
      </c>
      <c r="J35" s="46">
        <v>51</v>
      </c>
      <c r="K35" s="46"/>
      <c r="L35" s="46">
        <v>4383</v>
      </c>
      <c r="M35" s="46"/>
    </row>
    <row r="36" spans="1:13" s="53" customFormat="1" ht="12" x14ac:dyDescent="0.25">
      <c r="A36" s="47"/>
      <c r="B36" s="48"/>
      <c r="C36" s="49" t="s">
        <v>577</v>
      </c>
      <c r="D36" s="48"/>
      <c r="E36" s="50"/>
      <c r="F36" s="51"/>
      <c r="G36" s="51"/>
      <c r="H36" s="51"/>
      <c r="I36" s="52"/>
      <c r="J36" s="52"/>
      <c r="K36" s="51"/>
      <c r="L36" s="52"/>
      <c r="M36" s="52"/>
    </row>
    <row r="37" spans="1:13" s="8" customFormat="1" ht="39" outlineLevel="1" x14ac:dyDescent="0.25">
      <c r="A37" s="54" t="s">
        <v>590</v>
      </c>
      <c r="B37" s="55" t="s">
        <v>3128</v>
      </c>
      <c r="C37" s="56" t="s">
        <v>3123</v>
      </c>
      <c r="D37" s="55" t="s">
        <v>584</v>
      </c>
      <c r="E37" s="57">
        <v>1</v>
      </c>
      <c r="F37" s="57">
        <v>3.9239999999999997E-2</v>
      </c>
      <c r="G37" s="58">
        <v>1083235</v>
      </c>
      <c r="H37" s="59"/>
      <c r="I37" s="60"/>
      <c r="J37" s="60"/>
      <c r="K37" s="60">
        <v>42506</v>
      </c>
      <c r="L37" s="61"/>
      <c r="M37" s="61"/>
    </row>
    <row r="38" spans="1:13" s="8" customFormat="1" ht="12.75" customHeight="1" x14ac:dyDescent="0.25">
      <c r="A38" s="296" t="s">
        <v>3352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8"/>
    </row>
    <row r="39" spans="1:13" s="39" customFormat="1" ht="60" x14ac:dyDescent="0.2">
      <c r="A39" s="30" t="s">
        <v>11</v>
      </c>
      <c r="B39" s="31" t="s">
        <v>3353</v>
      </c>
      <c r="C39" s="32" t="s">
        <v>3388</v>
      </c>
      <c r="D39" s="33" t="s">
        <v>609</v>
      </c>
      <c r="E39" s="34"/>
      <c r="F39" s="35">
        <v>0.15984000000000001</v>
      </c>
      <c r="G39" s="36">
        <v>414045.17</v>
      </c>
      <c r="H39" s="36">
        <v>76262.37</v>
      </c>
      <c r="I39" s="37">
        <v>66181</v>
      </c>
      <c r="J39" s="37">
        <v>12190</v>
      </c>
      <c r="K39" s="37">
        <v>859</v>
      </c>
      <c r="L39" s="37">
        <v>37247</v>
      </c>
      <c r="M39" s="38">
        <v>111703</v>
      </c>
    </row>
    <row r="40" spans="1:13" s="39" customFormat="1" x14ac:dyDescent="0.25">
      <c r="A40" s="40"/>
      <c r="B40" s="41"/>
      <c r="C40" s="42" t="s">
        <v>610</v>
      </c>
      <c r="D40" s="43"/>
      <c r="E40" s="44"/>
      <c r="F40" s="43"/>
      <c r="G40" s="45">
        <v>332404.8</v>
      </c>
      <c r="H40" s="45">
        <v>5319.33</v>
      </c>
      <c r="I40" s="46">
        <v>53132</v>
      </c>
      <c r="J40" s="46">
        <v>850</v>
      </c>
      <c r="K40" s="46"/>
      <c r="L40" s="46">
        <v>8274</v>
      </c>
      <c r="M40" s="46"/>
    </row>
    <row r="41" spans="1:13" s="39" customFormat="1" ht="48" x14ac:dyDescent="0.2">
      <c r="A41" s="30" t="s">
        <v>13</v>
      </c>
      <c r="B41" s="31" t="s">
        <v>1844</v>
      </c>
      <c r="C41" s="32" t="s">
        <v>3389</v>
      </c>
      <c r="D41" s="33" t="s">
        <v>584</v>
      </c>
      <c r="E41" s="34"/>
      <c r="F41" s="35">
        <v>0.1309776</v>
      </c>
      <c r="G41" s="36">
        <v>487427</v>
      </c>
      <c r="H41" s="36" t="s">
        <v>595</v>
      </c>
      <c r="I41" s="37">
        <v>63842</v>
      </c>
      <c r="J41" s="37" t="s">
        <v>595</v>
      </c>
      <c r="K41" s="37">
        <v>63842</v>
      </c>
      <c r="L41" s="37" t="s">
        <v>595</v>
      </c>
      <c r="M41" s="38">
        <v>68949</v>
      </c>
    </row>
    <row r="42" spans="1:13" s="39" customFormat="1" x14ac:dyDescent="0.25">
      <c r="A42" s="40"/>
      <c r="B42" s="41"/>
      <c r="C42" s="42" t="s">
        <v>613</v>
      </c>
      <c r="D42" s="43"/>
      <c r="E42" s="44"/>
      <c r="F42" s="43"/>
      <c r="G42" s="45" t="s">
        <v>595</v>
      </c>
      <c r="H42" s="45" t="s">
        <v>595</v>
      </c>
      <c r="I42" s="46" t="s">
        <v>595</v>
      </c>
      <c r="J42" s="46" t="s">
        <v>595</v>
      </c>
      <c r="K42" s="46"/>
      <c r="L42" s="46">
        <v>5107</v>
      </c>
      <c r="M42" s="46"/>
    </row>
    <row r="43" spans="1:13" s="39" customFormat="1" ht="48" x14ac:dyDescent="0.2">
      <c r="A43" s="30" t="s">
        <v>15</v>
      </c>
      <c r="B43" s="31" t="s">
        <v>614</v>
      </c>
      <c r="C43" s="32" t="s">
        <v>1486</v>
      </c>
      <c r="D43" s="33" t="s">
        <v>584</v>
      </c>
      <c r="E43" s="34"/>
      <c r="F43" s="35">
        <v>3.5256000000000003E-2</v>
      </c>
      <c r="G43" s="36">
        <v>381789</v>
      </c>
      <c r="H43" s="36" t="s">
        <v>595</v>
      </c>
      <c r="I43" s="37">
        <v>13460</v>
      </c>
      <c r="J43" s="37" t="s">
        <v>595</v>
      </c>
      <c r="K43" s="37">
        <v>13460</v>
      </c>
      <c r="L43" s="37" t="s">
        <v>595</v>
      </c>
      <c r="M43" s="38">
        <v>14537</v>
      </c>
    </row>
    <row r="44" spans="1:13" s="39" customFormat="1" x14ac:dyDescent="0.25">
      <c r="A44" s="40"/>
      <c r="B44" s="41"/>
      <c r="C44" s="42" t="s">
        <v>613</v>
      </c>
      <c r="D44" s="43"/>
      <c r="E44" s="44"/>
      <c r="F44" s="43"/>
      <c r="G44" s="45" t="s">
        <v>595</v>
      </c>
      <c r="H44" s="45" t="s">
        <v>595</v>
      </c>
      <c r="I44" s="46" t="s">
        <v>595</v>
      </c>
      <c r="J44" s="46" t="s">
        <v>595</v>
      </c>
      <c r="K44" s="46"/>
      <c r="L44" s="46">
        <v>1077</v>
      </c>
      <c r="M44" s="46"/>
    </row>
    <row r="45" spans="1:13" s="39" customFormat="1" ht="24" x14ac:dyDescent="0.2">
      <c r="A45" s="30" t="s">
        <v>17</v>
      </c>
      <c r="B45" s="31" t="s">
        <v>616</v>
      </c>
      <c r="C45" s="32" t="s">
        <v>617</v>
      </c>
      <c r="D45" s="33" t="s">
        <v>584</v>
      </c>
      <c r="E45" s="34"/>
      <c r="F45" s="35">
        <v>0.16623360000000001</v>
      </c>
      <c r="G45" s="36">
        <v>7791</v>
      </c>
      <c r="H45" s="36" t="s">
        <v>595</v>
      </c>
      <c r="I45" s="37">
        <v>1295</v>
      </c>
      <c r="J45" s="37" t="s">
        <v>595</v>
      </c>
      <c r="K45" s="37">
        <v>1295</v>
      </c>
      <c r="L45" s="37" t="s">
        <v>595</v>
      </c>
      <c r="M45" s="38">
        <v>1399</v>
      </c>
    </row>
    <row r="46" spans="1:13" s="39" customFormat="1" x14ac:dyDescent="0.25">
      <c r="A46" s="40"/>
      <c r="B46" s="41"/>
      <c r="C46" s="42" t="s">
        <v>613</v>
      </c>
      <c r="D46" s="43"/>
      <c r="E46" s="44"/>
      <c r="F46" s="43"/>
      <c r="G46" s="45" t="s">
        <v>595</v>
      </c>
      <c r="H46" s="45" t="s">
        <v>595</v>
      </c>
      <c r="I46" s="46" t="s">
        <v>595</v>
      </c>
      <c r="J46" s="46" t="s">
        <v>595</v>
      </c>
      <c r="K46" s="46"/>
      <c r="L46" s="46">
        <v>104</v>
      </c>
      <c r="M46" s="46"/>
    </row>
    <row r="47" spans="1:13" s="39" customFormat="1" ht="72" x14ac:dyDescent="0.2">
      <c r="A47" s="30" t="s">
        <v>19</v>
      </c>
      <c r="B47" s="31" t="s">
        <v>618</v>
      </c>
      <c r="C47" s="32" t="s">
        <v>1492</v>
      </c>
      <c r="D47" s="33" t="s">
        <v>609</v>
      </c>
      <c r="E47" s="34"/>
      <c r="F47" s="35">
        <v>0.15984000000000001</v>
      </c>
      <c r="G47" s="36">
        <v>251542.19</v>
      </c>
      <c r="H47" s="36">
        <v>10603.98</v>
      </c>
      <c r="I47" s="37">
        <v>40207</v>
      </c>
      <c r="J47" s="37">
        <v>1695</v>
      </c>
      <c r="K47" s="37">
        <v>2393</v>
      </c>
      <c r="L47" s="37">
        <v>25028</v>
      </c>
      <c r="M47" s="38">
        <v>70454</v>
      </c>
    </row>
    <row r="48" spans="1:13" s="39" customFormat="1" x14ac:dyDescent="0.25">
      <c r="A48" s="40"/>
      <c r="B48" s="41"/>
      <c r="C48" s="42" t="s">
        <v>610</v>
      </c>
      <c r="D48" s="43"/>
      <c r="E48" s="44"/>
      <c r="F48" s="43"/>
      <c r="G48" s="45">
        <v>225967.13</v>
      </c>
      <c r="H48" s="45">
        <v>963.11</v>
      </c>
      <c r="I48" s="46">
        <v>36119</v>
      </c>
      <c r="J48" s="46">
        <v>154</v>
      </c>
      <c r="K48" s="46"/>
      <c r="L48" s="46">
        <v>5219</v>
      </c>
      <c r="M48" s="46"/>
    </row>
    <row r="49" spans="1:13" s="39" customFormat="1" ht="36" x14ac:dyDescent="0.2">
      <c r="A49" s="30" t="s">
        <v>21</v>
      </c>
      <c r="B49" s="31" t="s">
        <v>620</v>
      </c>
      <c r="C49" s="32" t="s">
        <v>621</v>
      </c>
      <c r="D49" s="33" t="s">
        <v>622</v>
      </c>
      <c r="E49" s="34"/>
      <c r="F49" s="35">
        <v>5.2442099999999998</v>
      </c>
      <c r="G49" s="36">
        <v>183.8</v>
      </c>
      <c r="H49" s="36">
        <v>15.36</v>
      </c>
      <c r="I49" s="37">
        <v>964</v>
      </c>
      <c r="J49" s="37">
        <v>81</v>
      </c>
      <c r="K49" s="37" t="s">
        <v>595</v>
      </c>
      <c r="L49" s="37">
        <v>609</v>
      </c>
      <c r="M49" s="38">
        <v>1699</v>
      </c>
    </row>
    <row r="50" spans="1:13" s="39" customFormat="1" x14ac:dyDescent="0.25">
      <c r="A50" s="40"/>
      <c r="B50" s="41"/>
      <c r="C50" s="42" t="s">
        <v>610</v>
      </c>
      <c r="D50" s="43"/>
      <c r="E50" s="44"/>
      <c r="F50" s="43"/>
      <c r="G50" s="45">
        <v>168.44</v>
      </c>
      <c r="H50" s="45" t="s">
        <v>595</v>
      </c>
      <c r="I50" s="46">
        <v>883</v>
      </c>
      <c r="J50" s="46" t="s">
        <v>595</v>
      </c>
      <c r="K50" s="46"/>
      <c r="L50" s="46">
        <v>126</v>
      </c>
      <c r="M50" s="46"/>
    </row>
    <row r="51" spans="1:13" s="39" customFormat="1" ht="60" x14ac:dyDescent="0.2">
      <c r="A51" s="30" t="s">
        <v>23</v>
      </c>
      <c r="B51" s="31" t="s">
        <v>623</v>
      </c>
      <c r="C51" s="32" t="s">
        <v>624</v>
      </c>
      <c r="D51" s="33" t="s">
        <v>622</v>
      </c>
      <c r="E51" s="34"/>
      <c r="F51" s="35">
        <v>5.2442099999999998</v>
      </c>
      <c r="G51" s="36">
        <v>481.11</v>
      </c>
      <c r="H51" s="36">
        <v>2.11</v>
      </c>
      <c r="I51" s="37">
        <v>2523</v>
      </c>
      <c r="J51" s="37">
        <v>12</v>
      </c>
      <c r="K51" s="37">
        <v>1321</v>
      </c>
      <c r="L51" s="37">
        <v>825</v>
      </c>
      <c r="M51" s="38">
        <v>3615</v>
      </c>
    </row>
    <row r="52" spans="1:13" s="39" customFormat="1" x14ac:dyDescent="0.25">
      <c r="A52" s="40"/>
      <c r="B52" s="41"/>
      <c r="C52" s="42" t="s">
        <v>610</v>
      </c>
      <c r="D52" s="43"/>
      <c r="E52" s="44"/>
      <c r="F52" s="43"/>
      <c r="G52" s="45">
        <v>227.01</v>
      </c>
      <c r="H52" s="45">
        <v>0.86</v>
      </c>
      <c r="I52" s="46">
        <v>1190</v>
      </c>
      <c r="J52" s="46">
        <v>5</v>
      </c>
      <c r="K52" s="46"/>
      <c r="L52" s="46">
        <v>268</v>
      </c>
      <c r="M52" s="46"/>
    </row>
    <row r="53" spans="1:13" s="53" customFormat="1" ht="12" x14ac:dyDescent="0.25">
      <c r="A53" s="47"/>
      <c r="B53" s="48"/>
      <c r="C53" s="49" t="s">
        <v>577</v>
      </c>
      <c r="D53" s="48"/>
      <c r="E53" s="50"/>
      <c r="F53" s="51"/>
      <c r="G53" s="51"/>
      <c r="H53" s="51"/>
      <c r="I53" s="52"/>
      <c r="J53" s="52"/>
      <c r="K53" s="51"/>
      <c r="L53" s="52"/>
      <c r="M53" s="52"/>
    </row>
    <row r="54" spans="1:13" s="8" customFormat="1" outlineLevel="1" x14ac:dyDescent="0.25">
      <c r="A54" s="54" t="s">
        <v>3390</v>
      </c>
      <c r="B54" s="55" t="s">
        <v>626</v>
      </c>
      <c r="C54" s="56" t="s">
        <v>627</v>
      </c>
      <c r="D54" s="55" t="s">
        <v>628</v>
      </c>
      <c r="E54" s="57">
        <v>0.05</v>
      </c>
      <c r="F54" s="57">
        <v>0.26221100000000003</v>
      </c>
      <c r="G54" s="58">
        <v>1117</v>
      </c>
      <c r="H54" s="59"/>
      <c r="I54" s="60"/>
      <c r="J54" s="60"/>
      <c r="K54" s="60">
        <v>293</v>
      </c>
      <c r="L54" s="61"/>
      <c r="M54" s="61"/>
    </row>
    <row r="55" spans="1:13" s="39" customFormat="1" ht="84" x14ac:dyDescent="0.2">
      <c r="A55" s="30" t="s">
        <v>25</v>
      </c>
      <c r="B55" s="31" t="s">
        <v>629</v>
      </c>
      <c r="C55" s="32" t="s">
        <v>630</v>
      </c>
      <c r="D55" s="33" t="s">
        <v>622</v>
      </c>
      <c r="E55" s="34"/>
      <c r="F55" s="35">
        <v>5.2442099999999998</v>
      </c>
      <c r="G55" s="36">
        <v>178.74</v>
      </c>
      <c r="H55" s="36">
        <v>4.32</v>
      </c>
      <c r="I55" s="37">
        <v>937</v>
      </c>
      <c r="J55" s="37">
        <v>22</v>
      </c>
      <c r="K55" s="37">
        <v>360</v>
      </c>
      <c r="L55" s="37">
        <v>385</v>
      </c>
      <c r="M55" s="38">
        <v>1428</v>
      </c>
    </row>
    <row r="56" spans="1:13" s="39" customFormat="1" x14ac:dyDescent="0.25">
      <c r="A56" s="40"/>
      <c r="B56" s="41"/>
      <c r="C56" s="42" t="s">
        <v>610</v>
      </c>
      <c r="D56" s="43"/>
      <c r="E56" s="44"/>
      <c r="F56" s="43"/>
      <c r="G56" s="45">
        <v>105.89</v>
      </c>
      <c r="H56" s="45">
        <v>0.63</v>
      </c>
      <c r="I56" s="46">
        <v>555</v>
      </c>
      <c r="J56" s="46">
        <v>3</v>
      </c>
      <c r="K56" s="46"/>
      <c r="L56" s="46">
        <v>106</v>
      </c>
      <c r="M56" s="46"/>
    </row>
    <row r="57" spans="1:13" s="39" customFormat="1" ht="120" x14ac:dyDescent="0.2">
      <c r="A57" s="30" t="s">
        <v>27</v>
      </c>
      <c r="B57" s="31" t="s">
        <v>631</v>
      </c>
      <c r="C57" s="32" t="s">
        <v>3391</v>
      </c>
      <c r="D57" s="33" t="s">
        <v>622</v>
      </c>
      <c r="E57" s="34"/>
      <c r="F57" s="35">
        <v>5.2442099999999998</v>
      </c>
      <c r="G57" s="36">
        <v>313.70999999999998</v>
      </c>
      <c r="H57" s="36">
        <v>6.42</v>
      </c>
      <c r="I57" s="37">
        <v>1645</v>
      </c>
      <c r="J57" s="37">
        <v>34</v>
      </c>
      <c r="K57" s="37">
        <v>897</v>
      </c>
      <c r="L57" s="37">
        <v>497</v>
      </c>
      <c r="M57" s="38">
        <v>2314</v>
      </c>
    </row>
    <row r="58" spans="1:13" s="39" customFormat="1" x14ac:dyDescent="0.25">
      <c r="A58" s="40"/>
      <c r="B58" s="41"/>
      <c r="C58" s="42" t="s">
        <v>610</v>
      </c>
      <c r="D58" s="43"/>
      <c r="E58" s="44"/>
      <c r="F58" s="43"/>
      <c r="G58" s="45">
        <v>136.16999999999999</v>
      </c>
      <c r="H58" s="45">
        <v>1.26</v>
      </c>
      <c r="I58" s="46">
        <v>714</v>
      </c>
      <c r="J58" s="46">
        <v>7</v>
      </c>
      <c r="K58" s="46"/>
      <c r="L58" s="46">
        <v>171</v>
      </c>
      <c r="M58" s="46"/>
    </row>
    <row r="59" spans="1:13" s="8" customFormat="1" ht="12.75" customHeight="1" x14ac:dyDescent="0.25">
      <c r="A59" s="296" t="s">
        <v>3354</v>
      </c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8"/>
    </row>
    <row r="60" spans="1:13" s="39" customFormat="1" ht="60" x14ac:dyDescent="0.2">
      <c r="A60" s="30" t="s">
        <v>29</v>
      </c>
      <c r="B60" s="31" t="s">
        <v>3353</v>
      </c>
      <c r="C60" s="32" t="s">
        <v>3388</v>
      </c>
      <c r="D60" s="33" t="s">
        <v>609</v>
      </c>
      <c r="E60" s="34"/>
      <c r="F60" s="35">
        <v>3.3000000000000002E-2</v>
      </c>
      <c r="G60" s="36">
        <v>414045.17</v>
      </c>
      <c r="H60" s="36">
        <v>76262.37</v>
      </c>
      <c r="I60" s="37">
        <v>13663</v>
      </c>
      <c r="J60" s="37">
        <v>2517</v>
      </c>
      <c r="K60" s="37">
        <v>177</v>
      </c>
      <c r="L60" s="37">
        <v>7690</v>
      </c>
      <c r="M60" s="38">
        <v>23061</v>
      </c>
    </row>
    <row r="61" spans="1:13" s="39" customFormat="1" x14ac:dyDescent="0.25">
      <c r="A61" s="40"/>
      <c r="B61" s="41"/>
      <c r="C61" s="42" t="s">
        <v>610</v>
      </c>
      <c r="D61" s="43"/>
      <c r="E61" s="44"/>
      <c r="F61" s="43"/>
      <c r="G61" s="45">
        <v>332404.8</v>
      </c>
      <c r="H61" s="45">
        <v>5319.33</v>
      </c>
      <c r="I61" s="46">
        <v>10969</v>
      </c>
      <c r="J61" s="46">
        <v>176</v>
      </c>
      <c r="K61" s="46"/>
      <c r="L61" s="46">
        <v>1708</v>
      </c>
      <c r="M61" s="46"/>
    </row>
    <row r="62" spans="1:13" s="39" customFormat="1" ht="48" x14ac:dyDescent="0.2">
      <c r="A62" s="30" t="s">
        <v>31</v>
      </c>
      <c r="B62" s="31" t="s">
        <v>611</v>
      </c>
      <c r="C62" s="32" t="s">
        <v>612</v>
      </c>
      <c r="D62" s="33" t="s">
        <v>584</v>
      </c>
      <c r="E62" s="34"/>
      <c r="F62" s="35">
        <v>1.78672E-2</v>
      </c>
      <c r="G62" s="36">
        <v>503076</v>
      </c>
      <c r="H62" s="36" t="s">
        <v>595</v>
      </c>
      <c r="I62" s="37">
        <v>8989</v>
      </c>
      <c r="J62" s="37" t="s">
        <v>595</v>
      </c>
      <c r="K62" s="37">
        <v>8989</v>
      </c>
      <c r="L62" s="37" t="s">
        <v>595</v>
      </c>
      <c r="M62" s="38">
        <v>9708</v>
      </c>
    </row>
    <row r="63" spans="1:13" s="39" customFormat="1" x14ac:dyDescent="0.25">
      <c r="A63" s="40"/>
      <c r="B63" s="41"/>
      <c r="C63" s="42" t="s">
        <v>613</v>
      </c>
      <c r="D63" s="43"/>
      <c r="E63" s="44"/>
      <c r="F63" s="43"/>
      <c r="G63" s="45" t="s">
        <v>595</v>
      </c>
      <c r="H63" s="45" t="s">
        <v>595</v>
      </c>
      <c r="I63" s="46" t="s">
        <v>595</v>
      </c>
      <c r="J63" s="46" t="s">
        <v>595</v>
      </c>
      <c r="K63" s="46"/>
      <c r="L63" s="46">
        <v>719</v>
      </c>
      <c r="M63" s="46"/>
    </row>
    <row r="64" spans="1:13" s="39" customFormat="1" ht="48" x14ac:dyDescent="0.2">
      <c r="A64" s="30" t="s">
        <v>33</v>
      </c>
      <c r="B64" s="31" t="s">
        <v>1844</v>
      </c>
      <c r="C64" s="32" t="s">
        <v>3392</v>
      </c>
      <c r="D64" s="33" t="s">
        <v>584</v>
      </c>
      <c r="E64" s="34"/>
      <c r="F64" s="35">
        <v>4.7007999999999998E-3</v>
      </c>
      <c r="G64" s="36">
        <v>487427</v>
      </c>
      <c r="H64" s="36" t="s">
        <v>595</v>
      </c>
      <c r="I64" s="37">
        <v>2291</v>
      </c>
      <c r="J64" s="37" t="s">
        <v>595</v>
      </c>
      <c r="K64" s="37">
        <v>2291</v>
      </c>
      <c r="L64" s="37" t="s">
        <v>595</v>
      </c>
      <c r="M64" s="38">
        <v>2474</v>
      </c>
    </row>
    <row r="65" spans="1:13" s="39" customFormat="1" x14ac:dyDescent="0.25">
      <c r="A65" s="40"/>
      <c r="B65" s="41"/>
      <c r="C65" s="42" t="s">
        <v>613</v>
      </c>
      <c r="D65" s="43"/>
      <c r="E65" s="44"/>
      <c r="F65" s="43"/>
      <c r="G65" s="45" t="s">
        <v>595</v>
      </c>
      <c r="H65" s="45" t="s">
        <v>595</v>
      </c>
      <c r="I65" s="46" t="s">
        <v>595</v>
      </c>
      <c r="J65" s="46" t="s">
        <v>595</v>
      </c>
      <c r="K65" s="46"/>
      <c r="L65" s="46">
        <v>183</v>
      </c>
      <c r="M65" s="46"/>
    </row>
    <row r="66" spans="1:13" s="39" customFormat="1" ht="48" x14ac:dyDescent="0.2">
      <c r="A66" s="30" t="s">
        <v>35</v>
      </c>
      <c r="B66" s="31" t="s">
        <v>614</v>
      </c>
      <c r="C66" s="32" t="s">
        <v>1486</v>
      </c>
      <c r="D66" s="33" t="s">
        <v>584</v>
      </c>
      <c r="E66" s="34"/>
      <c r="F66" s="35">
        <v>1.1752E-2</v>
      </c>
      <c r="G66" s="36">
        <v>381789</v>
      </c>
      <c r="H66" s="36" t="s">
        <v>595</v>
      </c>
      <c r="I66" s="37">
        <v>4487</v>
      </c>
      <c r="J66" s="37" t="s">
        <v>595</v>
      </c>
      <c r="K66" s="37">
        <v>4487</v>
      </c>
      <c r="L66" s="37" t="s">
        <v>595</v>
      </c>
      <c r="M66" s="38">
        <v>4846</v>
      </c>
    </row>
    <row r="67" spans="1:13" s="39" customFormat="1" x14ac:dyDescent="0.25">
      <c r="A67" s="40"/>
      <c r="B67" s="41"/>
      <c r="C67" s="42" t="s">
        <v>613</v>
      </c>
      <c r="D67" s="43"/>
      <c r="E67" s="44"/>
      <c r="F67" s="43"/>
      <c r="G67" s="45" t="s">
        <v>595</v>
      </c>
      <c r="H67" s="45" t="s">
        <v>595</v>
      </c>
      <c r="I67" s="46" t="s">
        <v>595</v>
      </c>
      <c r="J67" s="46" t="s">
        <v>595</v>
      </c>
      <c r="K67" s="46"/>
      <c r="L67" s="46">
        <v>359</v>
      </c>
      <c r="M67" s="46"/>
    </row>
    <row r="68" spans="1:13" s="39" customFormat="1" ht="24" x14ac:dyDescent="0.2">
      <c r="A68" s="30" t="s">
        <v>37</v>
      </c>
      <c r="B68" s="31" t="s">
        <v>616</v>
      </c>
      <c r="C68" s="32" t="s">
        <v>617</v>
      </c>
      <c r="D68" s="33" t="s">
        <v>584</v>
      </c>
      <c r="E68" s="34"/>
      <c r="F68" s="35">
        <v>3.4320000000000003E-2</v>
      </c>
      <c r="G68" s="36">
        <v>7791</v>
      </c>
      <c r="H68" s="36" t="s">
        <v>595</v>
      </c>
      <c r="I68" s="37">
        <v>267</v>
      </c>
      <c r="J68" s="37" t="s">
        <v>595</v>
      </c>
      <c r="K68" s="37">
        <v>267</v>
      </c>
      <c r="L68" s="37" t="s">
        <v>595</v>
      </c>
      <c r="M68" s="38">
        <v>288</v>
      </c>
    </row>
    <row r="69" spans="1:13" s="39" customFormat="1" x14ac:dyDescent="0.25">
      <c r="A69" s="40"/>
      <c r="B69" s="41"/>
      <c r="C69" s="42" t="s">
        <v>613</v>
      </c>
      <c r="D69" s="43"/>
      <c r="E69" s="44"/>
      <c r="F69" s="43"/>
      <c r="G69" s="45" t="s">
        <v>595</v>
      </c>
      <c r="H69" s="45" t="s">
        <v>595</v>
      </c>
      <c r="I69" s="46" t="s">
        <v>595</v>
      </c>
      <c r="J69" s="46" t="s">
        <v>595</v>
      </c>
      <c r="K69" s="46"/>
      <c r="L69" s="46">
        <v>21</v>
      </c>
      <c r="M69" s="46"/>
    </row>
    <row r="70" spans="1:13" s="39" customFormat="1" ht="60" x14ac:dyDescent="0.2">
      <c r="A70" s="30" t="s">
        <v>39</v>
      </c>
      <c r="B70" s="31" t="s">
        <v>618</v>
      </c>
      <c r="C70" s="32" t="s">
        <v>619</v>
      </c>
      <c r="D70" s="33" t="s">
        <v>609</v>
      </c>
      <c r="E70" s="34"/>
      <c r="F70" s="35">
        <v>3.3000000000000002E-2</v>
      </c>
      <c r="G70" s="36">
        <v>230999.73</v>
      </c>
      <c r="H70" s="36">
        <v>10603.98</v>
      </c>
      <c r="I70" s="37">
        <v>7623</v>
      </c>
      <c r="J70" s="37">
        <v>350</v>
      </c>
      <c r="K70" s="37">
        <v>494</v>
      </c>
      <c r="L70" s="37">
        <v>4699</v>
      </c>
      <c r="M70" s="38">
        <v>13308</v>
      </c>
    </row>
    <row r="71" spans="1:13" s="39" customFormat="1" x14ac:dyDescent="0.25">
      <c r="A71" s="40"/>
      <c r="B71" s="41"/>
      <c r="C71" s="42" t="s">
        <v>610</v>
      </c>
      <c r="D71" s="43"/>
      <c r="E71" s="44"/>
      <c r="F71" s="43"/>
      <c r="G71" s="45">
        <v>205424.67</v>
      </c>
      <c r="H71" s="45">
        <v>963.11</v>
      </c>
      <c r="I71" s="46">
        <v>6779</v>
      </c>
      <c r="J71" s="46">
        <v>32</v>
      </c>
      <c r="K71" s="46"/>
      <c r="L71" s="46">
        <v>986</v>
      </c>
      <c r="M71" s="46"/>
    </row>
    <row r="72" spans="1:13" s="39" customFormat="1" ht="36" x14ac:dyDescent="0.2">
      <c r="A72" s="30" t="s">
        <v>41</v>
      </c>
      <c r="B72" s="31" t="s">
        <v>620</v>
      </c>
      <c r="C72" s="32" t="s">
        <v>621</v>
      </c>
      <c r="D72" s="33" t="s">
        <v>622</v>
      </c>
      <c r="E72" s="34"/>
      <c r="F72" s="35">
        <v>2.9751319999999999</v>
      </c>
      <c r="G72" s="36">
        <v>183.8</v>
      </c>
      <c r="H72" s="36">
        <v>15.36</v>
      </c>
      <c r="I72" s="37">
        <v>547</v>
      </c>
      <c r="J72" s="37">
        <v>46</v>
      </c>
      <c r="K72" s="37" t="s">
        <v>595</v>
      </c>
      <c r="L72" s="37">
        <v>346</v>
      </c>
      <c r="M72" s="38">
        <v>964</v>
      </c>
    </row>
    <row r="73" spans="1:13" s="39" customFormat="1" x14ac:dyDescent="0.25">
      <c r="A73" s="40"/>
      <c r="B73" s="41"/>
      <c r="C73" s="42" t="s">
        <v>610</v>
      </c>
      <c r="D73" s="43"/>
      <c r="E73" s="44"/>
      <c r="F73" s="43"/>
      <c r="G73" s="45">
        <v>168.44</v>
      </c>
      <c r="H73" s="45" t="s">
        <v>595</v>
      </c>
      <c r="I73" s="46">
        <v>501</v>
      </c>
      <c r="J73" s="46" t="s">
        <v>595</v>
      </c>
      <c r="K73" s="46"/>
      <c r="L73" s="46">
        <v>71</v>
      </c>
      <c r="M73" s="46"/>
    </row>
    <row r="74" spans="1:13" s="39" customFormat="1" ht="60" x14ac:dyDescent="0.2">
      <c r="A74" s="30" t="s">
        <v>43</v>
      </c>
      <c r="B74" s="31" t="s">
        <v>623</v>
      </c>
      <c r="C74" s="32" t="s">
        <v>624</v>
      </c>
      <c r="D74" s="33" t="s">
        <v>622</v>
      </c>
      <c r="E74" s="34"/>
      <c r="F74" s="35">
        <v>2.9751319999999999</v>
      </c>
      <c r="G74" s="36">
        <v>481.11</v>
      </c>
      <c r="H74" s="36">
        <v>2.11</v>
      </c>
      <c r="I74" s="37">
        <v>1431</v>
      </c>
      <c r="J74" s="37">
        <v>7</v>
      </c>
      <c r="K74" s="37">
        <v>749</v>
      </c>
      <c r="L74" s="37">
        <v>468</v>
      </c>
      <c r="M74" s="38">
        <v>2051</v>
      </c>
    </row>
    <row r="75" spans="1:13" s="39" customFormat="1" x14ac:dyDescent="0.25">
      <c r="A75" s="40"/>
      <c r="B75" s="41"/>
      <c r="C75" s="42" t="s">
        <v>610</v>
      </c>
      <c r="D75" s="43"/>
      <c r="E75" s="44"/>
      <c r="F75" s="43"/>
      <c r="G75" s="45">
        <v>227.01</v>
      </c>
      <c r="H75" s="45">
        <v>0.86</v>
      </c>
      <c r="I75" s="46">
        <v>675</v>
      </c>
      <c r="J75" s="46">
        <v>3</v>
      </c>
      <c r="K75" s="46"/>
      <c r="L75" s="46">
        <v>152</v>
      </c>
      <c r="M75" s="46"/>
    </row>
    <row r="76" spans="1:13" s="53" customFormat="1" ht="12" x14ac:dyDescent="0.25">
      <c r="A76" s="47"/>
      <c r="B76" s="48"/>
      <c r="C76" s="49" t="s">
        <v>577</v>
      </c>
      <c r="D76" s="48"/>
      <c r="E76" s="50"/>
      <c r="F76" s="51"/>
      <c r="G76" s="51"/>
      <c r="H76" s="51"/>
      <c r="I76" s="52"/>
      <c r="J76" s="52"/>
      <c r="K76" s="51"/>
      <c r="L76" s="52"/>
      <c r="M76" s="52"/>
    </row>
    <row r="77" spans="1:13" s="8" customFormat="1" outlineLevel="1" x14ac:dyDescent="0.25">
      <c r="A77" s="54" t="s">
        <v>3393</v>
      </c>
      <c r="B77" s="55" t="s">
        <v>626</v>
      </c>
      <c r="C77" s="56" t="s">
        <v>627</v>
      </c>
      <c r="D77" s="55" t="s">
        <v>628</v>
      </c>
      <c r="E77" s="57">
        <v>0.05</v>
      </c>
      <c r="F77" s="57">
        <v>0.148757</v>
      </c>
      <c r="G77" s="58">
        <v>1117</v>
      </c>
      <c r="H77" s="59"/>
      <c r="I77" s="60"/>
      <c r="J77" s="60"/>
      <c r="K77" s="60">
        <v>166</v>
      </c>
      <c r="L77" s="61"/>
      <c r="M77" s="61"/>
    </row>
    <row r="78" spans="1:13" s="39" customFormat="1" ht="84" x14ac:dyDescent="0.2">
      <c r="A78" s="30" t="s">
        <v>45</v>
      </c>
      <c r="B78" s="31" t="s">
        <v>629</v>
      </c>
      <c r="C78" s="32" t="s">
        <v>630</v>
      </c>
      <c r="D78" s="33" t="s">
        <v>622</v>
      </c>
      <c r="E78" s="34"/>
      <c r="F78" s="35">
        <v>2.9751319999999999</v>
      </c>
      <c r="G78" s="36">
        <v>178.74</v>
      </c>
      <c r="H78" s="36">
        <v>4.32</v>
      </c>
      <c r="I78" s="37">
        <v>532</v>
      </c>
      <c r="J78" s="37">
        <v>13</v>
      </c>
      <c r="K78" s="37">
        <v>204</v>
      </c>
      <c r="L78" s="37">
        <v>219</v>
      </c>
      <c r="M78" s="38">
        <v>811</v>
      </c>
    </row>
    <row r="79" spans="1:13" s="39" customFormat="1" x14ac:dyDescent="0.25">
      <c r="A79" s="40"/>
      <c r="B79" s="41"/>
      <c r="C79" s="42" t="s">
        <v>610</v>
      </c>
      <c r="D79" s="43"/>
      <c r="E79" s="44"/>
      <c r="F79" s="43"/>
      <c r="G79" s="45">
        <v>105.89</v>
      </c>
      <c r="H79" s="45">
        <v>0.63</v>
      </c>
      <c r="I79" s="46">
        <v>315</v>
      </c>
      <c r="J79" s="46">
        <v>2</v>
      </c>
      <c r="K79" s="46"/>
      <c r="L79" s="46">
        <v>60</v>
      </c>
      <c r="M79" s="46"/>
    </row>
    <row r="80" spans="1:13" s="39" customFormat="1" ht="120" x14ac:dyDescent="0.2">
      <c r="A80" s="30" t="s">
        <v>47</v>
      </c>
      <c r="B80" s="31" t="s">
        <v>631</v>
      </c>
      <c r="C80" s="32" t="s">
        <v>3391</v>
      </c>
      <c r="D80" s="33" t="s">
        <v>622</v>
      </c>
      <c r="E80" s="34"/>
      <c r="F80" s="35">
        <v>2.9751319999999999</v>
      </c>
      <c r="G80" s="36">
        <v>313.70999999999998</v>
      </c>
      <c r="H80" s="36">
        <v>6.42</v>
      </c>
      <c r="I80" s="37">
        <v>933</v>
      </c>
      <c r="J80" s="37">
        <v>19</v>
      </c>
      <c r="K80" s="37">
        <v>509</v>
      </c>
      <c r="L80" s="37">
        <v>282</v>
      </c>
      <c r="M80" s="38">
        <v>1312</v>
      </c>
    </row>
    <row r="81" spans="1:13" s="39" customFormat="1" ht="13.5" thickBot="1" x14ac:dyDescent="0.3">
      <c r="A81" s="40"/>
      <c r="B81" s="41"/>
      <c r="C81" s="42" t="s">
        <v>610</v>
      </c>
      <c r="D81" s="43"/>
      <c r="E81" s="44"/>
      <c r="F81" s="43"/>
      <c r="G81" s="45">
        <v>136.16999999999999</v>
      </c>
      <c r="H81" s="45">
        <v>1.26</v>
      </c>
      <c r="I81" s="46">
        <v>405</v>
      </c>
      <c r="J81" s="46">
        <v>4</v>
      </c>
      <c r="K81" s="46"/>
      <c r="L81" s="46">
        <v>97</v>
      </c>
      <c r="M81" s="46"/>
    </row>
    <row r="82" spans="1:13" s="8" customFormat="1" ht="13.5" thickTop="1" x14ac:dyDescent="0.2">
      <c r="A82" s="62"/>
      <c r="B82" s="63"/>
      <c r="C82" s="64" t="s">
        <v>912</v>
      </c>
      <c r="D82" s="65" t="s">
        <v>664</v>
      </c>
      <c r="E82" s="66"/>
      <c r="F82" s="67"/>
      <c r="G82" s="68"/>
      <c r="H82" s="68"/>
      <c r="I82" s="69"/>
      <c r="J82" s="69"/>
      <c r="K82" s="69"/>
      <c r="L82" s="69"/>
      <c r="M82" s="70">
        <v>455740</v>
      </c>
    </row>
    <row r="83" spans="1:13" s="8" customFormat="1" x14ac:dyDescent="0.25">
      <c r="A83" s="71"/>
      <c r="B83" s="72"/>
      <c r="C83" s="73" t="s">
        <v>577</v>
      </c>
      <c r="D83" s="74"/>
      <c r="E83" s="75"/>
      <c r="F83" s="76"/>
      <c r="G83" s="76"/>
      <c r="H83" s="76"/>
      <c r="I83" s="77"/>
      <c r="J83" s="77"/>
      <c r="K83" s="77"/>
      <c r="L83" s="77"/>
      <c r="M83" s="77"/>
    </row>
    <row r="84" spans="1:13" s="8" customFormat="1" x14ac:dyDescent="0.25">
      <c r="A84" s="78"/>
      <c r="B84" s="86"/>
      <c r="C84" s="85" t="s">
        <v>913</v>
      </c>
      <c r="D84" s="79" t="s">
        <v>664</v>
      </c>
      <c r="E84" s="80"/>
      <c r="F84" s="81"/>
      <c r="G84" s="82"/>
      <c r="H84" s="82"/>
      <c r="I84" s="83">
        <v>134055</v>
      </c>
      <c r="J84" s="83"/>
      <c r="K84" s="83"/>
      <c r="L84" s="83"/>
      <c r="M84" s="83"/>
    </row>
    <row r="85" spans="1:13" s="8" customFormat="1" x14ac:dyDescent="0.25">
      <c r="A85" s="78"/>
      <c r="B85" s="86"/>
      <c r="C85" s="85" t="s">
        <v>914</v>
      </c>
      <c r="D85" s="79" t="s">
        <v>664</v>
      </c>
      <c r="E85" s="80"/>
      <c r="F85" s="81"/>
      <c r="G85" s="82"/>
      <c r="H85" s="82"/>
      <c r="I85" s="83"/>
      <c r="J85" s="83">
        <v>19091</v>
      </c>
      <c r="K85" s="83"/>
      <c r="L85" s="83"/>
      <c r="M85" s="83"/>
    </row>
    <row r="86" spans="1:13" s="8" customFormat="1" x14ac:dyDescent="0.25">
      <c r="A86" s="78"/>
      <c r="B86" s="86"/>
      <c r="C86" s="85" t="s">
        <v>915</v>
      </c>
      <c r="D86" s="79" t="s">
        <v>664</v>
      </c>
      <c r="E86" s="80"/>
      <c r="F86" s="81"/>
      <c r="G86" s="82"/>
      <c r="H86" s="82"/>
      <c r="I86" s="83"/>
      <c r="J86" s="83">
        <v>1798</v>
      </c>
      <c r="K86" s="83"/>
      <c r="L86" s="83"/>
      <c r="M86" s="83"/>
    </row>
    <row r="87" spans="1:13" s="8" customFormat="1" x14ac:dyDescent="0.25">
      <c r="A87" s="78"/>
      <c r="B87" s="86"/>
      <c r="C87" s="85" t="s">
        <v>916</v>
      </c>
      <c r="D87" s="79" t="s">
        <v>664</v>
      </c>
      <c r="E87" s="80"/>
      <c r="F87" s="81"/>
      <c r="G87" s="82"/>
      <c r="H87" s="82"/>
      <c r="I87" s="83"/>
      <c r="J87" s="83"/>
      <c r="K87" s="83">
        <v>171127</v>
      </c>
      <c r="L87" s="83"/>
      <c r="M87" s="83"/>
    </row>
    <row r="88" spans="1:13" s="8" customFormat="1" x14ac:dyDescent="0.25">
      <c r="A88" s="78"/>
      <c r="B88" s="86"/>
      <c r="C88" s="85" t="s">
        <v>918</v>
      </c>
      <c r="D88" s="79" t="s">
        <v>664</v>
      </c>
      <c r="E88" s="80"/>
      <c r="F88" s="81"/>
      <c r="G88" s="82"/>
      <c r="H88" s="82"/>
      <c r="I88" s="83"/>
      <c r="J88" s="83"/>
      <c r="K88" s="83"/>
      <c r="L88" s="83">
        <v>97711</v>
      </c>
      <c r="M88" s="83"/>
    </row>
    <row r="89" spans="1:13" s="8" customFormat="1" x14ac:dyDescent="0.25">
      <c r="A89" s="78"/>
      <c r="B89" s="86"/>
      <c r="C89" s="85" t="s">
        <v>919</v>
      </c>
      <c r="D89" s="79" t="s">
        <v>664</v>
      </c>
      <c r="E89" s="80"/>
      <c r="F89" s="81"/>
      <c r="G89" s="82"/>
      <c r="H89" s="82"/>
      <c r="I89" s="83"/>
      <c r="J89" s="83"/>
      <c r="K89" s="83"/>
      <c r="L89" s="83">
        <v>33757</v>
      </c>
      <c r="M89" s="83"/>
    </row>
    <row r="90" spans="1:13" s="8" customFormat="1" x14ac:dyDescent="0.25">
      <c r="A90" s="269"/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</row>
    <row r="91" spans="1:13" s="8" customFormat="1" x14ac:dyDescent="0.2">
      <c r="A91" s="87"/>
      <c r="B91" s="265" t="s">
        <v>920</v>
      </c>
      <c r="C91" s="265"/>
      <c r="D91" s="265"/>
      <c r="E91" s="88"/>
      <c r="F91" s="266" t="s">
        <v>921</v>
      </c>
      <c r="G91" s="266"/>
      <c r="H91" s="266"/>
      <c r="I91" s="266"/>
      <c r="J91" s="266"/>
      <c r="K91" s="266"/>
      <c r="L91" s="266"/>
      <c r="M91" s="266"/>
    </row>
    <row r="92" spans="1:13" s="8" customFormat="1" x14ac:dyDescent="0.25">
      <c r="A92" s="269"/>
      <c r="B92" s="269"/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M92" s="269"/>
    </row>
    <row r="93" spans="1:13" s="8" customFormat="1" x14ac:dyDescent="0.2">
      <c r="A93" s="87"/>
      <c r="B93" s="265" t="s">
        <v>922</v>
      </c>
      <c r="C93" s="265"/>
      <c r="D93" s="265"/>
      <c r="E93" s="88"/>
      <c r="F93" s="266" t="s">
        <v>923</v>
      </c>
      <c r="G93" s="266"/>
      <c r="H93" s="266"/>
      <c r="I93" s="266"/>
      <c r="J93" s="266"/>
      <c r="K93" s="266"/>
      <c r="L93" s="266"/>
      <c r="M93" s="266"/>
    </row>
  </sheetData>
  <mergeCells count="32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A92:M92"/>
    <mergeCell ref="B93:D93"/>
    <mergeCell ref="F93:M93"/>
    <mergeCell ref="A24:M24"/>
    <mergeCell ref="A25:M25"/>
    <mergeCell ref="A38:M38"/>
    <mergeCell ref="A59:M59"/>
    <mergeCell ref="A90:M90"/>
    <mergeCell ref="B91:D91"/>
    <mergeCell ref="F91:M91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2023.1)&amp;C&amp;P&amp;R405420200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6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528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927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539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542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939</v>
      </c>
      <c r="C18" s="101" t="s">
        <v>940</v>
      </c>
      <c r="D18" s="100" t="s">
        <v>672</v>
      </c>
      <c r="E18" s="102">
        <v>291.46069799999998</v>
      </c>
      <c r="F18" s="103">
        <v>1811</v>
      </c>
      <c r="G18" s="103">
        <v>527835.31999999995</v>
      </c>
    </row>
    <row r="19" spans="1:7" ht="25.5" x14ac:dyDescent="0.2">
      <c r="A19" s="99" t="s">
        <v>5</v>
      </c>
      <c r="B19" s="100" t="s">
        <v>941</v>
      </c>
      <c r="C19" s="101" t="s">
        <v>942</v>
      </c>
      <c r="D19" s="100" t="s">
        <v>672</v>
      </c>
      <c r="E19" s="102">
        <v>217.41440370999999</v>
      </c>
      <c r="F19" s="103">
        <v>2167</v>
      </c>
      <c r="G19" s="103">
        <v>471137.01</v>
      </c>
    </row>
    <row r="20" spans="1:7" ht="25.5" x14ac:dyDescent="0.2">
      <c r="A20" s="99" t="s">
        <v>7</v>
      </c>
      <c r="B20" s="100" t="s">
        <v>943</v>
      </c>
      <c r="C20" s="101" t="s">
        <v>944</v>
      </c>
      <c r="D20" s="100" t="s">
        <v>672</v>
      </c>
      <c r="E20" s="102">
        <v>203.95087960000001</v>
      </c>
      <c r="F20" s="103">
        <v>1576</v>
      </c>
      <c r="G20" s="103">
        <v>321426.59000000003</v>
      </c>
    </row>
    <row r="21" spans="1:7" ht="25.5" x14ac:dyDescent="0.2">
      <c r="A21" s="99" t="s">
        <v>9</v>
      </c>
      <c r="B21" s="100" t="s">
        <v>945</v>
      </c>
      <c r="C21" s="101" t="s">
        <v>946</v>
      </c>
      <c r="D21" s="100" t="s">
        <v>672</v>
      </c>
      <c r="E21" s="102">
        <v>143.49463900000001</v>
      </c>
      <c r="F21" s="103">
        <v>2013</v>
      </c>
      <c r="G21" s="103">
        <v>288854.71000000002</v>
      </c>
    </row>
    <row r="22" spans="1:7" ht="25.5" x14ac:dyDescent="0.2">
      <c r="A22" s="99" t="s">
        <v>11</v>
      </c>
      <c r="B22" s="100" t="s">
        <v>947</v>
      </c>
      <c r="C22" s="101" t="s">
        <v>948</v>
      </c>
      <c r="D22" s="100" t="s">
        <v>672</v>
      </c>
      <c r="E22" s="102">
        <v>165.69408000000001</v>
      </c>
      <c r="F22" s="103">
        <v>1715</v>
      </c>
      <c r="G22" s="103">
        <v>284165.34999999998</v>
      </c>
    </row>
    <row r="23" spans="1:7" ht="25.5" x14ac:dyDescent="0.2">
      <c r="A23" s="99" t="s">
        <v>13</v>
      </c>
      <c r="B23" s="100" t="s">
        <v>949</v>
      </c>
      <c r="C23" s="101" t="s">
        <v>950</v>
      </c>
      <c r="D23" s="100" t="s">
        <v>672</v>
      </c>
      <c r="E23" s="102">
        <v>117.4720248</v>
      </c>
      <c r="F23" s="103">
        <v>2358</v>
      </c>
      <c r="G23" s="103">
        <v>276999.03000000003</v>
      </c>
    </row>
    <row r="24" spans="1:7" ht="25.5" x14ac:dyDescent="0.2">
      <c r="A24" s="99" t="s">
        <v>15</v>
      </c>
      <c r="B24" s="100" t="s">
        <v>951</v>
      </c>
      <c r="C24" s="101" t="s">
        <v>952</v>
      </c>
      <c r="D24" s="100" t="s">
        <v>672</v>
      </c>
      <c r="E24" s="102">
        <v>121.8758775</v>
      </c>
      <c r="F24" s="103">
        <v>1906</v>
      </c>
      <c r="G24" s="103">
        <v>232295.42</v>
      </c>
    </row>
    <row r="25" spans="1:7" ht="25.5" x14ac:dyDescent="0.2">
      <c r="A25" s="99" t="s">
        <v>17</v>
      </c>
      <c r="B25" s="100" t="s">
        <v>953</v>
      </c>
      <c r="C25" s="101" t="s">
        <v>954</v>
      </c>
      <c r="D25" s="100" t="s">
        <v>672</v>
      </c>
      <c r="E25" s="102">
        <v>72.376262389999994</v>
      </c>
      <c r="F25" s="103">
        <v>1974</v>
      </c>
      <c r="G25" s="103">
        <v>142870.74</v>
      </c>
    </row>
    <row r="26" spans="1:7" ht="25.5" x14ac:dyDescent="0.2">
      <c r="A26" s="99" t="s">
        <v>19</v>
      </c>
      <c r="B26" s="100" t="s">
        <v>955</v>
      </c>
      <c r="C26" s="101" t="s">
        <v>956</v>
      </c>
      <c r="D26" s="100" t="s">
        <v>672</v>
      </c>
      <c r="E26" s="102">
        <v>57.443490410000003</v>
      </c>
      <c r="F26" s="103">
        <v>2051</v>
      </c>
      <c r="G26" s="103">
        <v>117816.6</v>
      </c>
    </row>
    <row r="27" spans="1:7" ht="25.5" x14ac:dyDescent="0.2">
      <c r="A27" s="99" t="s">
        <v>21</v>
      </c>
      <c r="B27" s="100" t="s">
        <v>957</v>
      </c>
      <c r="C27" s="101" t="s">
        <v>958</v>
      </c>
      <c r="D27" s="100" t="s">
        <v>672</v>
      </c>
      <c r="E27" s="102">
        <v>59.9696</v>
      </c>
      <c r="F27" s="103">
        <v>1684</v>
      </c>
      <c r="G27" s="103">
        <v>100988.81</v>
      </c>
    </row>
    <row r="28" spans="1:7" ht="25.5" x14ac:dyDescent="0.2">
      <c r="A28" s="99" t="s">
        <v>23</v>
      </c>
      <c r="B28" s="100" t="s">
        <v>959</v>
      </c>
      <c r="C28" s="101" t="s">
        <v>960</v>
      </c>
      <c r="D28" s="100" t="s">
        <v>672</v>
      </c>
      <c r="E28" s="102">
        <v>41.153440000000003</v>
      </c>
      <c r="F28" s="103">
        <v>2322</v>
      </c>
      <c r="G28" s="103">
        <v>95558.29</v>
      </c>
    </row>
    <row r="29" spans="1:7" ht="25.5" x14ac:dyDescent="0.2">
      <c r="A29" s="99" t="s">
        <v>25</v>
      </c>
      <c r="B29" s="100" t="s">
        <v>961</v>
      </c>
      <c r="C29" s="101" t="s">
        <v>962</v>
      </c>
      <c r="D29" s="100" t="s">
        <v>672</v>
      </c>
      <c r="E29" s="102">
        <v>37.437576300000003</v>
      </c>
      <c r="F29" s="103">
        <v>2129</v>
      </c>
      <c r="G29" s="103">
        <v>79704.600000000006</v>
      </c>
    </row>
    <row r="30" spans="1:7" ht="25.5" x14ac:dyDescent="0.2">
      <c r="A30" s="99" t="s">
        <v>27</v>
      </c>
      <c r="B30" s="100" t="s">
        <v>963</v>
      </c>
      <c r="C30" s="101" t="s">
        <v>964</v>
      </c>
      <c r="D30" s="100" t="s">
        <v>672</v>
      </c>
      <c r="E30" s="102">
        <v>21.629519999999999</v>
      </c>
      <c r="F30" s="103">
        <v>2322</v>
      </c>
      <c r="G30" s="103">
        <v>50223.75</v>
      </c>
    </row>
    <row r="31" spans="1:7" ht="25.5" x14ac:dyDescent="0.2">
      <c r="A31" s="99" t="s">
        <v>29</v>
      </c>
      <c r="B31" s="100" t="s">
        <v>965</v>
      </c>
      <c r="C31" s="101" t="s">
        <v>966</v>
      </c>
      <c r="D31" s="100" t="s">
        <v>672</v>
      </c>
      <c r="E31" s="102">
        <v>14.60727529</v>
      </c>
      <c r="F31" s="103">
        <v>2090</v>
      </c>
      <c r="G31" s="103">
        <v>30529.21</v>
      </c>
    </row>
    <row r="32" spans="1:7" ht="25.5" x14ac:dyDescent="0.2">
      <c r="A32" s="99" t="s">
        <v>31</v>
      </c>
      <c r="B32" s="100" t="s">
        <v>967</v>
      </c>
      <c r="C32" s="101" t="s">
        <v>968</v>
      </c>
      <c r="D32" s="100" t="s">
        <v>672</v>
      </c>
      <c r="E32" s="102">
        <v>12.423264</v>
      </c>
      <c r="F32" s="103">
        <v>2358</v>
      </c>
      <c r="G32" s="103">
        <v>29294.06</v>
      </c>
    </row>
    <row r="33" spans="1:7" ht="25.5" x14ac:dyDescent="0.2">
      <c r="A33" s="99" t="s">
        <v>33</v>
      </c>
      <c r="B33" s="100" t="s">
        <v>969</v>
      </c>
      <c r="C33" s="101" t="s">
        <v>970</v>
      </c>
      <c r="D33" s="100" t="s">
        <v>672</v>
      </c>
      <c r="E33" s="102">
        <v>14.10070528</v>
      </c>
      <c r="F33" s="103">
        <v>1652</v>
      </c>
      <c r="G33" s="103">
        <v>23294.37</v>
      </c>
    </row>
    <row r="34" spans="1:7" ht="25.5" x14ac:dyDescent="0.2">
      <c r="A34" s="99" t="s">
        <v>35</v>
      </c>
      <c r="B34" s="100" t="s">
        <v>971</v>
      </c>
      <c r="C34" s="101" t="s">
        <v>972</v>
      </c>
      <c r="D34" s="100" t="s">
        <v>672</v>
      </c>
      <c r="E34" s="102">
        <v>14.549860000000001</v>
      </c>
      <c r="F34" s="103">
        <v>1520</v>
      </c>
      <c r="G34" s="103">
        <v>22115.79</v>
      </c>
    </row>
    <row r="35" spans="1:7" ht="25.5" x14ac:dyDescent="0.2">
      <c r="A35" s="99" t="s">
        <v>37</v>
      </c>
      <c r="B35" s="100" t="s">
        <v>973</v>
      </c>
      <c r="C35" s="101" t="s">
        <v>974</v>
      </c>
      <c r="D35" s="100" t="s">
        <v>672</v>
      </c>
      <c r="E35" s="102">
        <v>7.3571590000000002</v>
      </c>
      <c r="F35" s="103">
        <v>2206</v>
      </c>
      <c r="G35" s="103">
        <v>16229.89</v>
      </c>
    </row>
    <row r="36" spans="1:7" ht="25.5" x14ac:dyDescent="0.2">
      <c r="A36" s="99" t="s">
        <v>39</v>
      </c>
      <c r="B36" s="100" t="s">
        <v>975</v>
      </c>
      <c r="C36" s="101" t="s">
        <v>976</v>
      </c>
      <c r="D36" s="100" t="s">
        <v>672</v>
      </c>
      <c r="E36" s="102">
        <v>9.3199679999999994</v>
      </c>
      <c r="F36" s="103">
        <v>1652</v>
      </c>
      <c r="G36" s="103">
        <v>15396.59</v>
      </c>
    </row>
    <row r="37" spans="1:7" ht="25.5" x14ac:dyDescent="0.2">
      <c r="A37" s="99" t="s">
        <v>41</v>
      </c>
      <c r="B37" s="100" t="s">
        <v>977</v>
      </c>
      <c r="C37" s="101" t="s">
        <v>978</v>
      </c>
      <c r="D37" s="100" t="s">
        <v>672</v>
      </c>
      <c r="E37" s="102">
        <v>7.8111195999999996</v>
      </c>
      <c r="F37" s="103">
        <v>1652</v>
      </c>
      <c r="G37" s="103">
        <v>12903.97</v>
      </c>
    </row>
    <row r="38" spans="1:7" ht="25.5" x14ac:dyDescent="0.2">
      <c r="A38" s="99" t="s">
        <v>43</v>
      </c>
      <c r="B38" s="100" t="s">
        <v>979</v>
      </c>
      <c r="C38" s="101" t="s">
        <v>980</v>
      </c>
      <c r="D38" s="100" t="s">
        <v>672</v>
      </c>
      <c r="E38" s="102">
        <v>5.3046720000000001</v>
      </c>
      <c r="F38" s="103">
        <v>2283</v>
      </c>
      <c r="G38" s="103">
        <v>12110.57</v>
      </c>
    </row>
    <row r="39" spans="1:7" ht="25.5" x14ac:dyDescent="0.2">
      <c r="A39" s="99" t="s">
        <v>45</v>
      </c>
      <c r="B39" s="100" t="s">
        <v>981</v>
      </c>
      <c r="C39" s="101" t="s">
        <v>982</v>
      </c>
      <c r="D39" s="100" t="s">
        <v>672</v>
      </c>
      <c r="E39" s="102">
        <v>3.0887232</v>
      </c>
      <c r="F39" s="103">
        <v>2283</v>
      </c>
      <c r="G39" s="103">
        <v>7051.56</v>
      </c>
    </row>
    <row r="40" spans="1:7" ht="25.5" x14ac:dyDescent="0.2">
      <c r="A40" s="99" t="s">
        <v>47</v>
      </c>
      <c r="B40" s="100" t="s">
        <v>983</v>
      </c>
      <c r="C40" s="101" t="s">
        <v>984</v>
      </c>
      <c r="D40" s="100" t="s">
        <v>672</v>
      </c>
      <c r="E40" s="102">
        <v>4.8323340000000004</v>
      </c>
      <c r="F40" s="103">
        <v>1382</v>
      </c>
      <c r="G40" s="103">
        <v>6678.29</v>
      </c>
    </row>
    <row r="41" spans="1:7" ht="25.5" x14ac:dyDescent="0.2">
      <c r="A41" s="99" t="s">
        <v>49</v>
      </c>
      <c r="B41" s="100" t="s">
        <v>985</v>
      </c>
      <c r="C41" s="101" t="s">
        <v>986</v>
      </c>
      <c r="D41" s="100" t="s">
        <v>672</v>
      </c>
      <c r="E41" s="102">
        <v>3.3646107399999998</v>
      </c>
      <c r="F41" s="103">
        <v>1974</v>
      </c>
      <c r="G41" s="103">
        <v>6641.74</v>
      </c>
    </row>
    <row r="42" spans="1:7" ht="25.5" x14ac:dyDescent="0.2">
      <c r="A42" s="99" t="s">
        <v>51</v>
      </c>
      <c r="B42" s="100" t="s">
        <v>987</v>
      </c>
      <c r="C42" s="101" t="s">
        <v>988</v>
      </c>
      <c r="D42" s="100" t="s">
        <v>672</v>
      </c>
      <c r="E42" s="102">
        <v>2.7418180400000001</v>
      </c>
      <c r="F42" s="103">
        <v>2051</v>
      </c>
      <c r="G42" s="103">
        <v>5623.47</v>
      </c>
    </row>
    <row r="43" spans="1:7" ht="25.5" x14ac:dyDescent="0.2">
      <c r="A43" s="99" t="s">
        <v>53</v>
      </c>
      <c r="B43" s="100" t="s">
        <v>989</v>
      </c>
      <c r="C43" s="101" t="s">
        <v>990</v>
      </c>
      <c r="D43" s="100" t="s">
        <v>672</v>
      </c>
      <c r="E43" s="102">
        <v>2.5632000000000001</v>
      </c>
      <c r="F43" s="103">
        <v>2013</v>
      </c>
      <c r="G43" s="103">
        <v>5159.72</v>
      </c>
    </row>
    <row r="44" spans="1:7" ht="38.25" x14ac:dyDescent="0.2">
      <c r="A44" s="99" t="s">
        <v>55</v>
      </c>
      <c r="B44" s="100" t="s">
        <v>991</v>
      </c>
      <c r="C44" s="101" t="s">
        <v>992</v>
      </c>
      <c r="D44" s="100" t="s">
        <v>672</v>
      </c>
      <c r="E44" s="102">
        <v>1.638336</v>
      </c>
      <c r="F44" s="103">
        <v>2167</v>
      </c>
      <c r="G44" s="103">
        <v>3550.27</v>
      </c>
    </row>
    <row r="45" spans="1:7" ht="25.5" x14ac:dyDescent="0.2">
      <c r="A45" s="99" t="s">
        <v>57</v>
      </c>
      <c r="B45" s="100" t="s">
        <v>993</v>
      </c>
      <c r="C45" s="101" t="s">
        <v>994</v>
      </c>
      <c r="D45" s="100" t="s">
        <v>672</v>
      </c>
      <c r="E45" s="102">
        <v>1.5554306499999999</v>
      </c>
      <c r="F45" s="103">
        <v>2167</v>
      </c>
      <c r="G45" s="103">
        <v>3370.62</v>
      </c>
    </row>
    <row r="46" spans="1:7" ht="25.5" x14ac:dyDescent="0.2">
      <c r="A46" s="99" t="s">
        <v>59</v>
      </c>
      <c r="B46" s="100" t="s">
        <v>995</v>
      </c>
      <c r="C46" s="101" t="s">
        <v>996</v>
      </c>
      <c r="D46" s="100" t="s">
        <v>672</v>
      </c>
      <c r="E46" s="102">
        <v>0.98081295999999996</v>
      </c>
      <c r="F46" s="103">
        <v>2677</v>
      </c>
      <c r="G46" s="103">
        <v>2625.64</v>
      </c>
    </row>
    <row r="47" spans="1:7" ht="25.5" x14ac:dyDescent="0.2">
      <c r="A47" s="99" t="s">
        <v>61</v>
      </c>
      <c r="B47" s="100" t="s">
        <v>997</v>
      </c>
      <c r="C47" s="101" t="s">
        <v>998</v>
      </c>
      <c r="D47" s="100" t="s">
        <v>672</v>
      </c>
      <c r="E47" s="102">
        <v>0.94274999999999998</v>
      </c>
      <c r="F47" s="103">
        <v>2358</v>
      </c>
      <c r="G47" s="103">
        <v>2223</v>
      </c>
    </row>
    <row r="48" spans="1:7" ht="25.5" x14ac:dyDescent="0.2">
      <c r="A48" s="99" t="s">
        <v>63</v>
      </c>
      <c r="B48" s="100" t="s">
        <v>999</v>
      </c>
      <c r="C48" s="101" t="s">
        <v>1000</v>
      </c>
      <c r="D48" s="100" t="s">
        <v>672</v>
      </c>
      <c r="E48" s="102">
        <v>0.72043999999999997</v>
      </c>
      <c r="F48" s="103">
        <v>1906</v>
      </c>
      <c r="G48" s="103">
        <v>1373.16</v>
      </c>
    </row>
    <row r="49" spans="1:7" x14ac:dyDescent="0.2">
      <c r="A49" s="104"/>
      <c r="B49" s="105"/>
      <c r="C49" s="106" t="s">
        <v>1001</v>
      </c>
      <c r="D49" s="107" t="s">
        <v>931</v>
      </c>
      <c r="E49" s="107"/>
      <c r="F49" s="107"/>
      <c r="G49" s="108">
        <v>3233922</v>
      </c>
    </row>
    <row r="50" spans="1:7" x14ac:dyDescent="0.2">
      <c r="A50" s="104"/>
      <c r="B50" s="105"/>
      <c r="C50" s="106" t="s">
        <v>1002</v>
      </c>
      <c r="D50" s="107" t="s">
        <v>672</v>
      </c>
      <c r="E50" s="107">
        <v>1659.2750000000001</v>
      </c>
      <c r="F50" s="107"/>
      <c r="G50" s="108"/>
    </row>
    <row r="51" spans="1:7" x14ac:dyDescent="0.2">
      <c r="A51" s="109"/>
      <c r="B51" s="110"/>
      <c r="C51" s="111"/>
      <c r="D51" s="112"/>
      <c r="E51" s="113"/>
      <c r="F51" s="114"/>
      <c r="G51" s="115"/>
    </row>
    <row r="52" spans="1:7" ht="14.25" x14ac:dyDescent="0.2">
      <c r="A52" s="96"/>
      <c r="B52" s="97"/>
      <c r="C52" s="98" t="s">
        <v>1003</v>
      </c>
      <c r="D52" s="314"/>
      <c r="E52" s="314"/>
      <c r="F52" s="314"/>
      <c r="G52" s="315"/>
    </row>
    <row r="53" spans="1:7" ht="22.5" x14ac:dyDescent="0.2">
      <c r="A53" s="99" t="s">
        <v>3</v>
      </c>
      <c r="B53" s="100" t="s">
        <v>1004</v>
      </c>
      <c r="C53" s="101" t="s">
        <v>1005</v>
      </c>
      <c r="D53" s="100" t="s">
        <v>1006</v>
      </c>
      <c r="E53" s="102">
        <v>220.63325054000001</v>
      </c>
      <c r="F53" s="103">
        <v>3114.59</v>
      </c>
      <c r="G53" s="103" t="s">
        <v>1007</v>
      </c>
    </row>
    <row r="54" spans="1:7" x14ac:dyDescent="0.2">
      <c r="A54" s="104"/>
      <c r="B54" s="105"/>
      <c r="C54" s="106" t="s">
        <v>1008</v>
      </c>
      <c r="D54" s="107" t="s">
        <v>931</v>
      </c>
      <c r="E54" s="107"/>
      <c r="F54" s="107"/>
      <c r="G54" s="108">
        <v>3233922</v>
      </c>
    </row>
    <row r="55" spans="1:7" x14ac:dyDescent="0.2">
      <c r="A55" s="109"/>
      <c r="B55" s="110"/>
      <c r="C55" s="111"/>
      <c r="D55" s="112"/>
      <c r="E55" s="113"/>
      <c r="F55" s="114"/>
      <c r="G55" s="115"/>
    </row>
    <row r="56" spans="1:7" ht="14.25" x14ac:dyDescent="0.2">
      <c r="A56" s="96"/>
      <c r="B56" s="97"/>
      <c r="C56" s="98" t="s">
        <v>1009</v>
      </c>
      <c r="D56" s="314"/>
      <c r="E56" s="314"/>
      <c r="F56" s="314"/>
      <c r="G56" s="315"/>
    </row>
    <row r="57" spans="1:7" x14ac:dyDescent="0.2">
      <c r="A57" s="316" t="s">
        <v>1010</v>
      </c>
      <c r="B57" s="317"/>
      <c r="C57" s="317"/>
      <c r="D57" s="317"/>
      <c r="E57" s="317"/>
      <c r="F57" s="317"/>
      <c r="G57" s="318"/>
    </row>
    <row r="58" spans="1:7" ht="25.5" x14ac:dyDescent="0.2">
      <c r="A58" s="99" t="s">
        <v>3</v>
      </c>
      <c r="B58" s="100" t="s">
        <v>1011</v>
      </c>
      <c r="C58" s="101" t="s">
        <v>1012</v>
      </c>
      <c r="D58" s="100" t="s">
        <v>1013</v>
      </c>
      <c r="E58" s="102">
        <v>54.454579199999998</v>
      </c>
      <c r="F58" s="103">
        <v>74705</v>
      </c>
      <c r="G58" s="116">
        <v>4068029.34</v>
      </c>
    </row>
    <row r="59" spans="1:7" outlineLevel="2" x14ac:dyDescent="0.2">
      <c r="A59" s="117"/>
      <c r="B59" s="118"/>
      <c r="C59" s="119" t="s">
        <v>1014</v>
      </c>
      <c r="D59" s="120" t="s">
        <v>1006</v>
      </c>
      <c r="E59" s="121">
        <v>108.9091584</v>
      </c>
      <c r="F59" s="121">
        <v>3696.5</v>
      </c>
      <c r="G59" s="121">
        <v>402582.7</v>
      </c>
    </row>
    <row r="60" spans="1:7" x14ac:dyDescent="0.2">
      <c r="A60" s="319" t="s">
        <v>1015</v>
      </c>
      <c r="B60" s="320"/>
      <c r="C60" s="320"/>
      <c r="D60" s="320"/>
      <c r="E60" s="320"/>
      <c r="F60" s="320"/>
      <c r="G60" s="321"/>
    </row>
    <row r="61" spans="1:7" ht="25.5" x14ac:dyDescent="0.2">
      <c r="A61" s="99" t="s">
        <v>5</v>
      </c>
      <c r="B61" s="100" t="s">
        <v>1016</v>
      </c>
      <c r="C61" s="101" t="s">
        <v>1017</v>
      </c>
      <c r="D61" s="100" t="s">
        <v>1013</v>
      </c>
      <c r="E61" s="102">
        <v>19.469496100000001</v>
      </c>
      <c r="F61" s="103">
        <v>9686</v>
      </c>
      <c r="G61" s="122">
        <v>188581.54</v>
      </c>
    </row>
    <row r="62" spans="1:7" outlineLevel="2" x14ac:dyDescent="0.2">
      <c r="A62" s="117"/>
      <c r="B62" s="118"/>
      <c r="C62" s="119" t="s">
        <v>1018</v>
      </c>
      <c r="D62" s="120" t="s">
        <v>1006</v>
      </c>
      <c r="E62" s="121">
        <v>19.469496102000001</v>
      </c>
      <c r="F62" s="121">
        <v>2358</v>
      </c>
      <c r="G62" s="121">
        <v>45909.07</v>
      </c>
    </row>
    <row r="63" spans="1:7" ht="22.5" x14ac:dyDescent="0.2">
      <c r="A63" s="99" t="s">
        <v>7</v>
      </c>
      <c r="B63" s="100" t="s">
        <v>1019</v>
      </c>
      <c r="C63" s="101" t="s">
        <v>1020</v>
      </c>
      <c r="D63" s="100" t="s">
        <v>1013</v>
      </c>
      <c r="E63" s="102">
        <v>8.8043201399999997</v>
      </c>
      <c r="F63" s="103">
        <v>15993</v>
      </c>
      <c r="G63" s="122">
        <v>140807.49</v>
      </c>
    </row>
    <row r="64" spans="1:7" outlineLevel="2" x14ac:dyDescent="0.2">
      <c r="A64" s="117"/>
      <c r="B64" s="118"/>
      <c r="C64" s="119" t="s">
        <v>1018</v>
      </c>
      <c r="D64" s="120" t="s">
        <v>1006</v>
      </c>
      <c r="E64" s="121">
        <v>8.8043201369999995</v>
      </c>
      <c r="F64" s="121">
        <v>4025</v>
      </c>
      <c r="G64" s="121">
        <v>35437.39</v>
      </c>
    </row>
    <row r="65" spans="1:7" ht="22.5" x14ac:dyDescent="0.2">
      <c r="A65" s="99" t="s">
        <v>9</v>
      </c>
      <c r="B65" s="100" t="s">
        <v>1021</v>
      </c>
      <c r="C65" s="101" t="s">
        <v>1022</v>
      </c>
      <c r="D65" s="100" t="s">
        <v>1013</v>
      </c>
      <c r="E65" s="102">
        <v>9.4096085600000006</v>
      </c>
      <c r="F65" s="103">
        <v>7831</v>
      </c>
      <c r="G65" s="122">
        <v>73686.64</v>
      </c>
    </row>
    <row r="66" spans="1:7" outlineLevel="2" x14ac:dyDescent="0.2">
      <c r="A66" s="117"/>
      <c r="B66" s="118"/>
      <c r="C66" s="119" t="s">
        <v>1018</v>
      </c>
      <c r="D66" s="120" t="s">
        <v>1006</v>
      </c>
      <c r="E66" s="121">
        <v>9.4096085639999991</v>
      </c>
      <c r="F66" s="121">
        <v>2358</v>
      </c>
      <c r="G66" s="121">
        <v>22187.86</v>
      </c>
    </row>
    <row r="67" spans="1:7" ht="28.5" x14ac:dyDescent="0.2">
      <c r="A67" s="99" t="s">
        <v>11</v>
      </c>
      <c r="B67" s="100" t="s">
        <v>1023</v>
      </c>
      <c r="C67" s="101" t="s">
        <v>1024</v>
      </c>
      <c r="D67" s="100" t="s">
        <v>1013</v>
      </c>
      <c r="E67" s="102">
        <v>10.35906035</v>
      </c>
      <c r="F67" s="103">
        <v>6334</v>
      </c>
      <c r="G67" s="122">
        <v>65614.289999999994</v>
      </c>
    </row>
    <row r="68" spans="1:7" outlineLevel="2" x14ac:dyDescent="0.2">
      <c r="A68" s="117"/>
      <c r="B68" s="118"/>
      <c r="C68" s="119" t="s">
        <v>1018</v>
      </c>
      <c r="D68" s="120" t="s">
        <v>1006</v>
      </c>
      <c r="E68" s="121">
        <v>10.35906035</v>
      </c>
      <c r="F68" s="121">
        <v>2818</v>
      </c>
      <c r="G68" s="121">
        <v>29191.83</v>
      </c>
    </row>
    <row r="69" spans="1:7" ht="28.5" x14ac:dyDescent="0.2">
      <c r="A69" s="99" t="s">
        <v>13</v>
      </c>
      <c r="B69" s="100" t="s">
        <v>1025</v>
      </c>
      <c r="C69" s="101" t="s">
        <v>1026</v>
      </c>
      <c r="D69" s="100" t="s">
        <v>1013</v>
      </c>
      <c r="E69" s="102">
        <v>13.52459947</v>
      </c>
      <c r="F69" s="103">
        <v>4597</v>
      </c>
      <c r="G69" s="122">
        <v>62172.58</v>
      </c>
    </row>
    <row r="70" spans="1:7" outlineLevel="2" x14ac:dyDescent="0.2">
      <c r="A70" s="117"/>
      <c r="B70" s="118"/>
      <c r="C70" s="119" t="s">
        <v>1018</v>
      </c>
      <c r="D70" s="120" t="s">
        <v>1006</v>
      </c>
      <c r="E70" s="121">
        <v>13.52459947</v>
      </c>
      <c r="F70" s="121">
        <v>2358</v>
      </c>
      <c r="G70" s="121">
        <v>31891.01</v>
      </c>
    </row>
    <row r="71" spans="1:7" ht="22.5" x14ac:dyDescent="0.2">
      <c r="A71" s="99" t="s">
        <v>15</v>
      </c>
      <c r="B71" s="100" t="s">
        <v>1027</v>
      </c>
      <c r="C71" s="101" t="s">
        <v>1028</v>
      </c>
      <c r="D71" s="100" t="s">
        <v>1013</v>
      </c>
      <c r="E71" s="102">
        <v>6.5286144000000004</v>
      </c>
      <c r="F71" s="103">
        <v>9150</v>
      </c>
      <c r="G71" s="122">
        <v>59736.82</v>
      </c>
    </row>
    <row r="72" spans="1:7" outlineLevel="2" x14ac:dyDescent="0.2">
      <c r="A72" s="117"/>
      <c r="B72" s="118"/>
      <c r="C72" s="119" t="s">
        <v>1018</v>
      </c>
      <c r="D72" s="120" t="s">
        <v>1006</v>
      </c>
      <c r="E72" s="121">
        <v>6.5286144000000004</v>
      </c>
      <c r="F72" s="121">
        <v>2818</v>
      </c>
      <c r="G72" s="121">
        <v>18397.64</v>
      </c>
    </row>
    <row r="73" spans="1:7" ht="25.5" x14ac:dyDescent="0.2">
      <c r="A73" s="99" t="s">
        <v>17</v>
      </c>
      <c r="B73" s="100" t="s">
        <v>1029</v>
      </c>
      <c r="C73" s="101" t="s">
        <v>1030</v>
      </c>
      <c r="D73" s="100" t="s">
        <v>1013</v>
      </c>
      <c r="E73" s="102">
        <v>4.0047099299999998</v>
      </c>
      <c r="F73" s="103">
        <v>9805</v>
      </c>
      <c r="G73" s="122">
        <v>39266.18</v>
      </c>
    </row>
    <row r="74" spans="1:7" outlineLevel="2" x14ac:dyDescent="0.2">
      <c r="A74" s="117"/>
      <c r="B74" s="118"/>
      <c r="C74" s="119" t="s">
        <v>1018</v>
      </c>
      <c r="D74" s="120" t="s">
        <v>1006</v>
      </c>
      <c r="E74" s="121">
        <v>4.0047099299999998</v>
      </c>
      <c r="F74" s="121">
        <v>3368</v>
      </c>
      <c r="G74" s="121">
        <v>13487.86</v>
      </c>
    </row>
    <row r="75" spans="1:7" ht="22.5" x14ac:dyDescent="0.2">
      <c r="A75" s="99" t="s">
        <v>19</v>
      </c>
      <c r="B75" s="100" t="s">
        <v>1031</v>
      </c>
      <c r="C75" s="101" t="s">
        <v>1032</v>
      </c>
      <c r="D75" s="100" t="s">
        <v>1013</v>
      </c>
      <c r="E75" s="102">
        <v>49.047040000000003</v>
      </c>
      <c r="F75" s="103">
        <v>686</v>
      </c>
      <c r="G75" s="122">
        <v>33646.269999999997</v>
      </c>
    </row>
    <row r="76" spans="1:7" outlineLevel="2" x14ac:dyDescent="0.2">
      <c r="A76" s="117"/>
      <c r="B76" s="118"/>
      <c r="C76" s="119" t="s">
        <v>1033</v>
      </c>
      <c r="D76" s="120" t="s">
        <v>1006</v>
      </c>
      <c r="E76" s="121">
        <v>14.714112</v>
      </c>
      <c r="F76" s="121">
        <v>1653.33</v>
      </c>
      <c r="G76" s="121">
        <v>24327.33</v>
      </c>
    </row>
    <row r="77" spans="1:7" ht="28.5" x14ac:dyDescent="0.2">
      <c r="A77" s="99" t="s">
        <v>21</v>
      </c>
      <c r="B77" s="100" t="s">
        <v>1034</v>
      </c>
      <c r="C77" s="101" t="s">
        <v>1035</v>
      </c>
      <c r="D77" s="100" t="s">
        <v>1013</v>
      </c>
      <c r="E77" s="102">
        <v>2.3663146300000002</v>
      </c>
      <c r="F77" s="103">
        <v>12552</v>
      </c>
      <c r="G77" s="122">
        <v>29701.98</v>
      </c>
    </row>
    <row r="78" spans="1:7" outlineLevel="2" x14ac:dyDescent="0.2">
      <c r="A78" s="117"/>
      <c r="B78" s="118"/>
      <c r="C78" s="119" t="s">
        <v>1018</v>
      </c>
      <c r="D78" s="120" t="s">
        <v>1006</v>
      </c>
      <c r="E78" s="121">
        <v>2.3663146300000002</v>
      </c>
      <c r="F78" s="121">
        <v>3368</v>
      </c>
      <c r="G78" s="121">
        <v>7969.75</v>
      </c>
    </row>
    <row r="79" spans="1:7" ht="25.5" x14ac:dyDescent="0.2">
      <c r="A79" s="99" t="s">
        <v>23</v>
      </c>
      <c r="B79" s="100" t="s">
        <v>1036</v>
      </c>
      <c r="C79" s="101" t="s">
        <v>1037</v>
      </c>
      <c r="D79" s="100" t="s">
        <v>1013</v>
      </c>
      <c r="E79" s="102">
        <v>3.8578176000000002</v>
      </c>
      <c r="F79" s="103">
        <v>6068</v>
      </c>
      <c r="G79" s="122">
        <v>23409.24</v>
      </c>
    </row>
    <row r="80" spans="1:7" outlineLevel="2" x14ac:dyDescent="0.2">
      <c r="A80" s="117"/>
      <c r="B80" s="118"/>
      <c r="C80" s="119" t="s">
        <v>1018</v>
      </c>
      <c r="D80" s="120" t="s">
        <v>1006</v>
      </c>
      <c r="E80" s="121">
        <v>3.8578176000000002</v>
      </c>
      <c r="F80" s="121">
        <v>2818</v>
      </c>
      <c r="G80" s="121">
        <v>10871.33</v>
      </c>
    </row>
    <row r="81" spans="1:7" ht="22.5" x14ac:dyDescent="0.2">
      <c r="A81" s="99" t="s">
        <v>25</v>
      </c>
      <c r="B81" s="100" t="s">
        <v>1038</v>
      </c>
      <c r="C81" s="101" t="s">
        <v>1039</v>
      </c>
      <c r="D81" s="100" t="s">
        <v>1013</v>
      </c>
      <c r="E81" s="102">
        <v>6.8471848700000004</v>
      </c>
      <c r="F81" s="103">
        <v>3180</v>
      </c>
      <c r="G81" s="122">
        <v>21774.05</v>
      </c>
    </row>
    <row r="82" spans="1:7" outlineLevel="2" x14ac:dyDescent="0.2">
      <c r="A82" s="117"/>
      <c r="B82" s="118"/>
      <c r="C82" s="119" t="s">
        <v>1018</v>
      </c>
      <c r="D82" s="120" t="s">
        <v>1006</v>
      </c>
      <c r="E82" s="121">
        <v>6.8471848660000001</v>
      </c>
      <c r="F82" s="121">
        <v>1974</v>
      </c>
      <c r="G82" s="121">
        <v>13516.34</v>
      </c>
    </row>
    <row r="83" spans="1:7" ht="22.5" x14ac:dyDescent="0.2">
      <c r="A83" s="99" t="s">
        <v>27</v>
      </c>
      <c r="B83" s="100" t="s">
        <v>1040</v>
      </c>
      <c r="C83" s="101" t="s">
        <v>1041</v>
      </c>
      <c r="D83" s="100" t="s">
        <v>1013</v>
      </c>
      <c r="E83" s="102">
        <v>2.5914849900000001</v>
      </c>
      <c r="F83" s="103">
        <v>7505</v>
      </c>
      <c r="G83" s="122">
        <v>19449.09</v>
      </c>
    </row>
    <row r="84" spans="1:7" outlineLevel="2" x14ac:dyDescent="0.2">
      <c r="A84" s="117"/>
      <c r="B84" s="118"/>
      <c r="C84" s="119" t="s">
        <v>1018</v>
      </c>
      <c r="D84" s="120" t="s">
        <v>1006</v>
      </c>
      <c r="E84" s="121">
        <v>2.5914849919999998</v>
      </c>
      <c r="F84" s="121">
        <v>3368</v>
      </c>
      <c r="G84" s="121">
        <v>8728.1200000000008</v>
      </c>
    </row>
    <row r="85" spans="1:7" ht="25.5" x14ac:dyDescent="0.2">
      <c r="A85" s="99" t="s">
        <v>29</v>
      </c>
      <c r="B85" s="100" t="s">
        <v>1042</v>
      </c>
      <c r="C85" s="101" t="s">
        <v>1043</v>
      </c>
      <c r="D85" s="100" t="s">
        <v>1013</v>
      </c>
      <c r="E85" s="102">
        <v>2.3837430799999999</v>
      </c>
      <c r="F85" s="103">
        <v>6755</v>
      </c>
      <c r="G85" s="122">
        <v>16102.18</v>
      </c>
    </row>
    <row r="86" spans="1:7" outlineLevel="2" x14ac:dyDescent="0.2">
      <c r="A86" s="117"/>
      <c r="B86" s="118"/>
      <c r="C86" s="119" t="s">
        <v>1018</v>
      </c>
      <c r="D86" s="120" t="s">
        <v>1006</v>
      </c>
      <c r="E86" s="121">
        <v>2.3837430799999999</v>
      </c>
      <c r="F86" s="121">
        <v>2358</v>
      </c>
      <c r="G86" s="121">
        <v>5620.87</v>
      </c>
    </row>
    <row r="87" spans="1:7" x14ac:dyDescent="0.2">
      <c r="A87" s="311" t="s">
        <v>1044</v>
      </c>
      <c r="B87" s="312"/>
      <c r="C87" s="312"/>
      <c r="D87" s="312"/>
      <c r="E87" s="312"/>
      <c r="F87" s="312"/>
      <c r="G87" s="313"/>
    </row>
    <row r="88" spans="1:7" ht="22.5" x14ac:dyDescent="0.2">
      <c r="A88" s="99" t="s">
        <v>31</v>
      </c>
      <c r="B88" s="100" t="s">
        <v>1045</v>
      </c>
      <c r="C88" s="101" t="s">
        <v>1046</v>
      </c>
      <c r="D88" s="100" t="s">
        <v>1013</v>
      </c>
      <c r="E88" s="102">
        <v>3.2734190399999998</v>
      </c>
      <c r="F88" s="103">
        <v>4716</v>
      </c>
      <c r="G88" s="123">
        <v>15437.44</v>
      </c>
    </row>
    <row r="89" spans="1:7" outlineLevel="2" x14ac:dyDescent="0.2">
      <c r="A89" s="117"/>
      <c r="B89" s="118"/>
      <c r="C89" s="119" t="s">
        <v>1018</v>
      </c>
      <c r="D89" s="120" t="s">
        <v>1006</v>
      </c>
      <c r="E89" s="121">
        <v>3.2734190449999998</v>
      </c>
      <c r="F89" s="121">
        <v>2358</v>
      </c>
      <c r="G89" s="121">
        <v>7718.72</v>
      </c>
    </row>
    <row r="90" spans="1:7" ht="22.5" x14ac:dyDescent="0.2">
      <c r="A90" s="99" t="s">
        <v>33</v>
      </c>
      <c r="B90" s="100" t="s">
        <v>1047</v>
      </c>
      <c r="C90" s="101" t="s">
        <v>1048</v>
      </c>
      <c r="D90" s="100" t="s">
        <v>1013</v>
      </c>
      <c r="E90" s="102">
        <v>29.767549410000001</v>
      </c>
      <c r="F90" s="103">
        <v>224</v>
      </c>
      <c r="G90" s="123">
        <v>6667.93</v>
      </c>
    </row>
    <row r="91" spans="1:7" ht="22.5" x14ac:dyDescent="0.2">
      <c r="A91" s="99" t="s">
        <v>35</v>
      </c>
      <c r="B91" s="100" t="s">
        <v>1049</v>
      </c>
      <c r="C91" s="101" t="s">
        <v>1050</v>
      </c>
      <c r="D91" s="100" t="s">
        <v>1013</v>
      </c>
      <c r="E91" s="102">
        <v>0.54611200000000004</v>
      </c>
      <c r="F91" s="103">
        <v>8274</v>
      </c>
      <c r="G91" s="123">
        <v>4518.53</v>
      </c>
    </row>
    <row r="92" spans="1:7" outlineLevel="2" x14ac:dyDescent="0.2">
      <c r="A92" s="117"/>
      <c r="B92" s="118"/>
      <c r="C92" s="119" t="s">
        <v>1018</v>
      </c>
      <c r="D92" s="120" t="s">
        <v>1006</v>
      </c>
      <c r="E92" s="121">
        <v>0.54611200000000004</v>
      </c>
      <c r="F92" s="121">
        <v>2818</v>
      </c>
      <c r="G92" s="121">
        <v>1538.94</v>
      </c>
    </row>
    <row r="93" spans="1:7" ht="25.5" x14ac:dyDescent="0.2">
      <c r="A93" s="99" t="s">
        <v>37</v>
      </c>
      <c r="B93" s="100" t="s">
        <v>1051</v>
      </c>
      <c r="C93" s="101" t="s">
        <v>1052</v>
      </c>
      <c r="D93" s="100" t="s">
        <v>1013</v>
      </c>
      <c r="E93" s="102">
        <v>0.3931984</v>
      </c>
      <c r="F93" s="103">
        <v>7999</v>
      </c>
      <c r="G93" s="123">
        <v>3145.19</v>
      </c>
    </row>
    <row r="94" spans="1:7" outlineLevel="2" x14ac:dyDescent="0.2">
      <c r="A94" s="117"/>
      <c r="B94" s="118"/>
      <c r="C94" s="119" t="s">
        <v>1018</v>
      </c>
      <c r="D94" s="120" t="s">
        <v>1006</v>
      </c>
      <c r="E94" s="121">
        <v>0.3931984</v>
      </c>
      <c r="F94" s="121">
        <v>3368</v>
      </c>
      <c r="G94" s="121">
        <v>1324.29</v>
      </c>
    </row>
    <row r="95" spans="1:7" ht="25.5" x14ac:dyDescent="0.2">
      <c r="A95" s="99" t="s">
        <v>39</v>
      </c>
      <c r="B95" s="100" t="s">
        <v>1053</v>
      </c>
      <c r="C95" s="101" t="s">
        <v>1054</v>
      </c>
      <c r="D95" s="100" t="s">
        <v>1013</v>
      </c>
      <c r="E95" s="102">
        <v>0.23789102000000001</v>
      </c>
      <c r="F95" s="103">
        <v>9777</v>
      </c>
      <c r="G95" s="123">
        <v>2325.86</v>
      </c>
    </row>
    <row r="96" spans="1:7" outlineLevel="2" x14ac:dyDescent="0.2">
      <c r="A96" s="117"/>
      <c r="B96" s="118"/>
      <c r="C96" s="119" t="s">
        <v>1018</v>
      </c>
      <c r="D96" s="120" t="s">
        <v>1006</v>
      </c>
      <c r="E96" s="121">
        <v>0.23789102000000001</v>
      </c>
      <c r="F96" s="121">
        <v>2358</v>
      </c>
      <c r="G96" s="121">
        <v>560.95000000000005</v>
      </c>
    </row>
    <row r="97" spans="1:7" ht="22.5" x14ac:dyDescent="0.2">
      <c r="A97" s="99" t="s">
        <v>41</v>
      </c>
      <c r="B97" s="100" t="s">
        <v>1055</v>
      </c>
      <c r="C97" s="101" t="s">
        <v>1056</v>
      </c>
      <c r="D97" s="100" t="s">
        <v>1013</v>
      </c>
      <c r="E97" s="102">
        <v>0.34621439999999998</v>
      </c>
      <c r="F97" s="103">
        <v>6663</v>
      </c>
      <c r="G97" s="123">
        <v>2306.83</v>
      </c>
    </row>
    <row r="98" spans="1:7" outlineLevel="2" x14ac:dyDescent="0.2">
      <c r="A98" s="117"/>
      <c r="B98" s="118"/>
      <c r="C98" s="119" t="s">
        <v>1018</v>
      </c>
      <c r="D98" s="120" t="s">
        <v>1006</v>
      </c>
      <c r="E98" s="121">
        <v>0.34621439999999998</v>
      </c>
      <c r="F98" s="121">
        <v>2818</v>
      </c>
      <c r="G98" s="121">
        <v>975.63</v>
      </c>
    </row>
    <row r="99" spans="1:7" ht="25.5" x14ac:dyDescent="0.2">
      <c r="A99" s="99" t="s">
        <v>43</v>
      </c>
      <c r="B99" s="100" t="s">
        <v>1057</v>
      </c>
      <c r="C99" s="101" t="s">
        <v>1058</v>
      </c>
      <c r="D99" s="100" t="s">
        <v>1013</v>
      </c>
      <c r="E99" s="102">
        <v>6.1749280500000001</v>
      </c>
      <c r="F99" s="103">
        <v>357</v>
      </c>
      <c r="G99" s="123">
        <v>2204.4499999999998</v>
      </c>
    </row>
    <row r="100" spans="1:7" ht="22.5" x14ac:dyDescent="0.2">
      <c r="A100" s="99" t="s">
        <v>45</v>
      </c>
      <c r="B100" s="100" t="s">
        <v>1059</v>
      </c>
      <c r="C100" s="101" t="s">
        <v>1060</v>
      </c>
      <c r="D100" s="100" t="s">
        <v>1013</v>
      </c>
      <c r="E100" s="102">
        <v>0.3931984</v>
      </c>
      <c r="F100" s="103">
        <v>5535</v>
      </c>
      <c r="G100" s="123">
        <v>2176.35</v>
      </c>
    </row>
    <row r="101" spans="1:7" outlineLevel="2" x14ac:dyDescent="0.2">
      <c r="A101" s="117"/>
      <c r="B101" s="118"/>
      <c r="C101" s="119" t="s">
        <v>1018</v>
      </c>
      <c r="D101" s="120" t="s">
        <v>1006</v>
      </c>
      <c r="E101" s="121">
        <v>0.3931984</v>
      </c>
      <c r="F101" s="121">
        <v>2358</v>
      </c>
      <c r="G101" s="121">
        <v>927.16</v>
      </c>
    </row>
    <row r="102" spans="1:7" ht="22.5" x14ac:dyDescent="0.2">
      <c r="A102" s="99" t="s">
        <v>47</v>
      </c>
      <c r="B102" s="100" t="s">
        <v>1061</v>
      </c>
      <c r="C102" s="101" t="s">
        <v>1062</v>
      </c>
      <c r="D102" s="100" t="s">
        <v>1013</v>
      </c>
      <c r="E102" s="102">
        <v>2.2627862200000002</v>
      </c>
      <c r="F102" s="103">
        <v>937</v>
      </c>
      <c r="G102" s="123">
        <v>2120.23</v>
      </c>
    </row>
    <row r="103" spans="1:7" ht="22.5" x14ac:dyDescent="0.2">
      <c r="A103" s="99" t="s">
        <v>49</v>
      </c>
      <c r="B103" s="100" t="s">
        <v>1063</v>
      </c>
      <c r="C103" s="101" t="s">
        <v>1064</v>
      </c>
      <c r="D103" s="100" t="s">
        <v>1013</v>
      </c>
      <c r="E103" s="102">
        <v>0.29527142000000001</v>
      </c>
      <c r="F103" s="103">
        <v>6436</v>
      </c>
      <c r="G103" s="123">
        <v>1900.37</v>
      </c>
    </row>
    <row r="104" spans="1:7" outlineLevel="2" x14ac:dyDescent="0.2">
      <c r="A104" s="117"/>
      <c r="B104" s="118"/>
      <c r="C104" s="119" t="s">
        <v>1018</v>
      </c>
      <c r="D104" s="120" t="s">
        <v>1006</v>
      </c>
      <c r="E104" s="121">
        <v>0.29527142000000001</v>
      </c>
      <c r="F104" s="121">
        <v>2818</v>
      </c>
      <c r="G104" s="121">
        <v>832.07</v>
      </c>
    </row>
    <row r="105" spans="1:7" ht="22.5" x14ac:dyDescent="0.2">
      <c r="A105" s="99" t="s">
        <v>51</v>
      </c>
      <c r="B105" s="100" t="s">
        <v>1065</v>
      </c>
      <c r="C105" s="101" t="s">
        <v>1066</v>
      </c>
      <c r="D105" s="100" t="s">
        <v>1013</v>
      </c>
      <c r="E105" s="102">
        <v>0.61253606000000005</v>
      </c>
      <c r="F105" s="103">
        <v>2568</v>
      </c>
      <c r="G105" s="123">
        <v>1572.99</v>
      </c>
    </row>
    <row r="106" spans="1:7" outlineLevel="2" x14ac:dyDescent="0.2">
      <c r="A106" s="117"/>
      <c r="B106" s="118"/>
      <c r="C106" s="119" t="s">
        <v>1018</v>
      </c>
      <c r="D106" s="120" t="s">
        <v>1006</v>
      </c>
      <c r="E106" s="121">
        <v>0.61253606000000005</v>
      </c>
      <c r="F106" s="121">
        <v>2358</v>
      </c>
      <c r="G106" s="121">
        <v>1444.36</v>
      </c>
    </row>
    <row r="107" spans="1:7" ht="22.5" x14ac:dyDescent="0.2">
      <c r="A107" s="99" t="s">
        <v>53</v>
      </c>
      <c r="B107" s="100" t="s">
        <v>1067</v>
      </c>
      <c r="C107" s="101" t="s">
        <v>1068</v>
      </c>
      <c r="D107" s="100" t="s">
        <v>1013</v>
      </c>
      <c r="E107" s="102">
        <v>57.522337120000003</v>
      </c>
      <c r="F107" s="103">
        <v>24</v>
      </c>
      <c r="G107" s="123">
        <v>1380.54</v>
      </c>
    </row>
    <row r="108" spans="1:7" ht="22.5" x14ac:dyDescent="0.2">
      <c r="A108" s="99" t="s">
        <v>55</v>
      </c>
      <c r="B108" s="100" t="s">
        <v>1069</v>
      </c>
      <c r="C108" s="101" t="s">
        <v>1070</v>
      </c>
      <c r="D108" s="100" t="s">
        <v>1013</v>
      </c>
      <c r="E108" s="102">
        <v>0.14076732</v>
      </c>
      <c r="F108" s="103">
        <v>9595</v>
      </c>
      <c r="G108" s="123">
        <v>1350.66</v>
      </c>
    </row>
    <row r="109" spans="1:7" outlineLevel="2" x14ac:dyDescent="0.2">
      <c r="A109" s="117"/>
      <c r="B109" s="118"/>
      <c r="C109" s="119" t="s">
        <v>1018</v>
      </c>
      <c r="D109" s="120" t="s">
        <v>1006</v>
      </c>
      <c r="E109" s="121">
        <v>0.14076732</v>
      </c>
      <c r="F109" s="121">
        <v>3368</v>
      </c>
      <c r="G109" s="121">
        <v>474.1</v>
      </c>
    </row>
    <row r="110" spans="1:7" ht="22.5" x14ac:dyDescent="0.2">
      <c r="A110" s="99" t="s">
        <v>57</v>
      </c>
      <c r="B110" s="100" t="s">
        <v>1071</v>
      </c>
      <c r="C110" s="101" t="s">
        <v>1072</v>
      </c>
      <c r="D110" s="100" t="s">
        <v>1013</v>
      </c>
      <c r="E110" s="102">
        <v>0.48799007999999999</v>
      </c>
      <c r="F110" s="103">
        <v>2156</v>
      </c>
      <c r="G110" s="123">
        <v>1052.1099999999999</v>
      </c>
    </row>
    <row r="111" spans="1:7" outlineLevel="2" x14ac:dyDescent="0.2">
      <c r="A111" s="117"/>
      <c r="B111" s="118"/>
      <c r="C111" s="119" t="s">
        <v>1018</v>
      </c>
      <c r="D111" s="120" t="s">
        <v>1006</v>
      </c>
      <c r="E111" s="121">
        <v>0.48799007999999999</v>
      </c>
      <c r="F111" s="121">
        <v>1974</v>
      </c>
      <c r="G111" s="121">
        <v>963.29</v>
      </c>
    </row>
    <row r="112" spans="1:7" ht="22.5" x14ac:dyDescent="0.2">
      <c r="A112" s="99" t="s">
        <v>59</v>
      </c>
      <c r="B112" s="100" t="s">
        <v>1073</v>
      </c>
      <c r="C112" s="101" t="s">
        <v>1074</v>
      </c>
      <c r="D112" s="100" t="s">
        <v>1013</v>
      </c>
      <c r="E112" s="102">
        <v>7.9376859999999994E-2</v>
      </c>
      <c r="F112" s="103">
        <v>8199</v>
      </c>
      <c r="G112" s="123">
        <v>650.80999999999995</v>
      </c>
    </row>
    <row r="113" spans="1:7" outlineLevel="2" x14ac:dyDescent="0.2">
      <c r="A113" s="117"/>
      <c r="B113" s="118"/>
      <c r="C113" s="119" t="s">
        <v>1018</v>
      </c>
      <c r="D113" s="120" t="s">
        <v>1006</v>
      </c>
      <c r="E113" s="121">
        <v>7.9376859999999994E-2</v>
      </c>
      <c r="F113" s="121">
        <v>2818</v>
      </c>
      <c r="G113" s="121">
        <v>223.68</v>
      </c>
    </row>
    <row r="114" spans="1:7" ht="22.5" x14ac:dyDescent="0.2">
      <c r="A114" s="99" t="s">
        <v>61</v>
      </c>
      <c r="B114" s="100" t="s">
        <v>1075</v>
      </c>
      <c r="C114" s="101" t="s">
        <v>1076</v>
      </c>
      <c r="D114" s="100" t="s">
        <v>1013</v>
      </c>
      <c r="E114" s="102">
        <v>13.63721687</v>
      </c>
      <c r="F114" s="103">
        <v>45</v>
      </c>
      <c r="G114" s="123">
        <v>613.66999999999996</v>
      </c>
    </row>
    <row r="115" spans="1:7" ht="22.5" x14ac:dyDescent="0.2">
      <c r="A115" s="99" t="s">
        <v>63</v>
      </c>
      <c r="B115" s="100" t="s">
        <v>1077</v>
      </c>
      <c r="C115" s="101" t="s">
        <v>1078</v>
      </c>
      <c r="D115" s="100" t="s">
        <v>1013</v>
      </c>
      <c r="E115" s="102">
        <v>2.18768546</v>
      </c>
      <c r="F115" s="103">
        <v>223</v>
      </c>
      <c r="G115" s="123">
        <v>487.85</v>
      </c>
    </row>
    <row r="116" spans="1:7" ht="22.5" x14ac:dyDescent="0.2">
      <c r="A116" s="99" t="s">
        <v>65</v>
      </c>
      <c r="B116" s="100" t="s">
        <v>1079</v>
      </c>
      <c r="C116" s="101" t="s">
        <v>1080</v>
      </c>
      <c r="D116" s="100" t="s">
        <v>1013</v>
      </c>
      <c r="E116" s="102">
        <v>22.732518559999999</v>
      </c>
      <c r="F116" s="103">
        <v>17</v>
      </c>
      <c r="G116" s="123">
        <v>386.45</v>
      </c>
    </row>
    <row r="117" spans="1:7" ht="22.5" x14ac:dyDescent="0.2">
      <c r="A117" s="99" t="s">
        <v>67</v>
      </c>
      <c r="B117" s="100" t="s">
        <v>1081</v>
      </c>
      <c r="C117" s="101" t="s">
        <v>1082</v>
      </c>
      <c r="D117" s="100" t="s">
        <v>1013</v>
      </c>
      <c r="E117" s="102">
        <v>3.0192196899999999</v>
      </c>
      <c r="F117" s="103">
        <v>126</v>
      </c>
      <c r="G117" s="123">
        <v>380.42</v>
      </c>
    </row>
    <row r="118" spans="1:7" ht="22.5" x14ac:dyDescent="0.2">
      <c r="A118" s="99" t="s">
        <v>69</v>
      </c>
      <c r="B118" s="100" t="s">
        <v>1083</v>
      </c>
      <c r="C118" s="101" t="s">
        <v>1084</v>
      </c>
      <c r="D118" s="100" t="s">
        <v>1013</v>
      </c>
      <c r="E118" s="102">
        <v>0.34621439999999998</v>
      </c>
      <c r="F118" s="103">
        <v>927</v>
      </c>
      <c r="G118" s="123">
        <v>320.94</v>
      </c>
    </row>
    <row r="119" spans="1:7" ht="22.5" x14ac:dyDescent="0.2">
      <c r="A119" s="99" t="s">
        <v>71</v>
      </c>
      <c r="B119" s="100" t="s">
        <v>1085</v>
      </c>
      <c r="C119" s="101" t="s">
        <v>1086</v>
      </c>
      <c r="D119" s="100" t="s">
        <v>1013</v>
      </c>
      <c r="E119" s="102">
        <v>2.4693000600000001</v>
      </c>
      <c r="F119" s="103">
        <v>110</v>
      </c>
      <c r="G119" s="123">
        <v>271.62</v>
      </c>
    </row>
    <row r="120" spans="1:7" ht="22.5" x14ac:dyDescent="0.2">
      <c r="A120" s="99" t="s">
        <v>73</v>
      </c>
      <c r="B120" s="100" t="s">
        <v>1087</v>
      </c>
      <c r="C120" s="101" t="s">
        <v>1088</v>
      </c>
      <c r="D120" s="100" t="s">
        <v>1013</v>
      </c>
      <c r="E120" s="102">
        <v>1.7644470800000001</v>
      </c>
      <c r="F120" s="103">
        <v>88</v>
      </c>
      <c r="G120" s="123">
        <v>155.27000000000001</v>
      </c>
    </row>
    <row r="121" spans="1:7" ht="25.5" x14ac:dyDescent="0.2">
      <c r="A121" s="99" t="s">
        <v>75</v>
      </c>
      <c r="B121" s="100" t="s">
        <v>1089</v>
      </c>
      <c r="C121" s="101" t="s">
        <v>1090</v>
      </c>
      <c r="D121" s="100" t="s">
        <v>1013</v>
      </c>
      <c r="E121" s="102">
        <v>0.80371627999999995</v>
      </c>
      <c r="F121" s="103">
        <v>175</v>
      </c>
      <c r="G121" s="123">
        <v>140.65</v>
      </c>
    </row>
    <row r="122" spans="1:7" ht="22.5" x14ac:dyDescent="0.2">
      <c r="A122" s="99" t="s">
        <v>76</v>
      </c>
      <c r="B122" s="100" t="s">
        <v>1091</v>
      </c>
      <c r="C122" s="101" t="s">
        <v>1092</v>
      </c>
      <c r="D122" s="100" t="s">
        <v>1013</v>
      </c>
      <c r="E122" s="102">
        <v>1.3358477099999999</v>
      </c>
      <c r="F122" s="103">
        <v>100</v>
      </c>
      <c r="G122" s="123">
        <v>133.58000000000001</v>
      </c>
    </row>
    <row r="123" spans="1:7" ht="22.5" x14ac:dyDescent="0.2">
      <c r="A123" s="99" t="s">
        <v>78</v>
      </c>
      <c r="B123" s="100" t="s">
        <v>1093</v>
      </c>
      <c r="C123" s="101" t="s">
        <v>1094</v>
      </c>
      <c r="D123" s="100" t="s">
        <v>1013</v>
      </c>
      <c r="E123" s="102">
        <v>2.389786E-2</v>
      </c>
      <c r="F123" s="103">
        <v>4889</v>
      </c>
      <c r="G123" s="123">
        <v>116.84</v>
      </c>
    </row>
    <row r="124" spans="1:7" outlineLevel="2" x14ac:dyDescent="0.2">
      <c r="A124" s="117"/>
      <c r="B124" s="118"/>
      <c r="C124" s="119" t="s">
        <v>1018</v>
      </c>
      <c r="D124" s="120" t="s">
        <v>1006</v>
      </c>
      <c r="E124" s="121">
        <v>2.3897862999999998E-2</v>
      </c>
      <c r="F124" s="121">
        <v>2358</v>
      </c>
      <c r="G124" s="121">
        <v>56.35</v>
      </c>
    </row>
    <row r="125" spans="1:7" ht="28.5" x14ac:dyDescent="0.2">
      <c r="A125" s="99" t="s">
        <v>80</v>
      </c>
      <c r="B125" s="100" t="s">
        <v>1095</v>
      </c>
      <c r="C125" s="101" t="s">
        <v>1096</v>
      </c>
      <c r="D125" s="100" t="s">
        <v>1013</v>
      </c>
      <c r="E125" s="102">
        <v>0.35673684</v>
      </c>
      <c r="F125" s="103">
        <v>257</v>
      </c>
      <c r="G125" s="123">
        <v>91.68</v>
      </c>
    </row>
    <row r="126" spans="1:7" ht="25.5" x14ac:dyDescent="0.2">
      <c r="A126" s="99" t="s">
        <v>82</v>
      </c>
      <c r="B126" s="100" t="s">
        <v>1097</v>
      </c>
      <c r="C126" s="101" t="s">
        <v>1098</v>
      </c>
      <c r="D126" s="100" t="s">
        <v>1013</v>
      </c>
      <c r="E126" s="102">
        <v>0.44826934000000002</v>
      </c>
      <c r="F126" s="103">
        <v>187</v>
      </c>
      <c r="G126" s="123">
        <v>83.83</v>
      </c>
    </row>
    <row r="127" spans="1:7" ht="22.5" x14ac:dyDescent="0.2">
      <c r="A127" s="99" t="s">
        <v>84</v>
      </c>
      <c r="B127" s="100" t="s">
        <v>1099</v>
      </c>
      <c r="C127" s="101" t="s">
        <v>1100</v>
      </c>
      <c r="D127" s="100" t="s">
        <v>1013</v>
      </c>
      <c r="E127" s="102">
        <v>9.5228299999999995E-3</v>
      </c>
      <c r="F127" s="103">
        <v>5794</v>
      </c>
      <c r="G127" s="123">
        <v>55.18</v>
      </c>
    </row>
    <row r="128" spans="1:7" outlineLevel="2" x14ac:dyDescent="0.2">
      <c r="A128" s="117"/>
      <c r="B128" s="118"/>
      <c r="C128" s="119" t="s">
        <v>1018</v>
      </c>
      <c r="D128" s="120" t="s">
        <v>1006</v>
      </c>
      <c r="E128" s="121">
        <v>9.5228280000000005E-3</v>
      </c>
      <c r="F128" s="121">
        <v>2358</v>
      </c>
      <c r="G128" s="121">
        <v>22.45</v>
      </c>
    </row>
    <row r="129" spans="1:7" ht="22.5" x14ac:dyDescent="0.2">
      <c r="A129" s="99" t="s">
        <v>86</v>
      </c>
      <c r="B129" s="100" t="s">
        <v>1101</v>
      </c>
      <c r="C129" s="101" t="s">
        <v>1102</v>
      </c>
      <c r="D129" s="100" t="s">
        <v>1013</v>
      </c>
      <c r="E129" s="102">
        <v>0.94788064000000005</v>
      </c>
      <c r="F129" s="103">
        <v>44</v>
      </c>
      <c r="G129" s="123">
        <v>41.71</v>
      </c>
    </row>
    <row r="130" spans="1:7" ht="22.5" x14ac:dyDescent="0.2">
      <c r="A130" s="99" t="s">
        <v>88</v>
      </c>
      <c r="B130" s="100" t="s">
        <v>1103</v>
      </c>
      <c r="C130" s="101" t="s">
        <v>1104</v>
      </c>
      <c r="D130" s="100" t="s">
        <v>1013</v>
      </c>
      <c r="E130" s="102">
        <v>0.89380192999999997</v>
      </c>
      <c r="F130" s="103">
        <v>29</v>
      </c>
      <c r="G130" s="123">
        <v>25.92</v>
      </c>
    </row>
    <row r="131" spans="1:7" ht="22.5" x14ac:dyDescent="0.2">
      <c r="A131" s="99" t="s">
        <v>90</v>
      </c>
      <c r="B131" s="100" t="s">
        <v>1105</v>
      </c>
      <c r="C131" s="101" t="s">
        <v>1106</v>
      </c>
      <c r="D131" s="100" t="s">
        <v>1013</v>
      </c>
      <c r="E131" s="102">
        <v>0.18299628000000001</v>
      </c>
      <c r="F131" s="103">
        <v>98</v>
      </c>
      <c r="G131" s="123">
        <v>17.93</v>
      </c>
    </row>
    <row r="132" spans="1:7" ht="22.5" x14ac:dyDescent="0.2">
      <c r="A132" s="99" t="s">
        <v>92</v>
      </c>
      <c r="B132" s="100" t="s">
        <v>1107</v>
      </c>
      <c r="C132" s="101" t="s">
        <v>1108</v>
      </c>
      <c r="D132" s="100" t="s">
        <v>1013</v>
      </c>
      <c r="E132" s="102">
        <v>0.26877983999999999</v>
      </c>
      <c r="F132" s="103">
        <v>52</v>
      </c>
      <c r="G132" s="123">
        <v>13.98</v>
      </c>
    </row>
    <row r="133" spans="1:7" ht="22.5" x14ac:dyDescent="0.2">
      <c r="A133" s="99" t="s">
        <v>94</v>
      </c>
      <c r="B133" s="100" t="s">
        <v>1109</v>
      </c>
      <c r="C133" s="101" t="s">
        <v>1110</v>
      </c>
      <c r="D133" s="100" t="s">
        <v>1013</v>
      </c>
      <c r="E133" s="102">
        <v>1.6670223399999999</v>
      </c>
      <c r="F133" s="103">
        <v>6</v>
      </c>
      <c r="G133" s="123">
        <v>10</v>
      </c>
    </row>
    <row r="134" spans="1:7" ht="22.5" x14ac:dyDescent="0.2">
      <c r="A134" s="99" t="s">
        <v>96</v>
      </c>
      <c r="B134" s="100" t="s">
        <v>1111</v>
      </c>
      <c r="C134" s="101" t="s">
        <v>1112</v>
      </c>
      <c r="D134" s="100" t="s">
        <v>1013</v>
      </c>
      <c r="E134" s="102">
        <v>7.1484000000000001E-3</v>
      </c>
      <c r="F134" s="103">
        <v>855</v>
      </c>
      <c r="G134" s="123">
        <v>6.11</v>
      </c>
    </row>
    <row r="135" spans="1:7" ht="22.5" x14ac:dyDescent="0.2">
      <c r="A135" s="99" t="s">
        <v>98</v>
      </c>
      <c r="B135" s="100" t="s">
        <v>1113</v>
      </c>
      <c r="C135" s="101" t="s">
        <v>1114</v>
      </c>
      <c r="D135" s="100" t="s">
        <v>1013</v>
      </c>
      <c r="E135" s="102">
        <v>1.3524E-2</v>
      </c>
      <c r="F135" s="103">
        <v>307</v>
      </c>
      <c r="G135" s="123">
        <v>4.1500000000000004</v>
      </c>
    </row>
    <row r="136" spans="1:7" ht="22.5" x14ac:dyDescent="0.2">
      <c r="A136" s="99" t="s">
        <v>99</v>
      </c>
      <c r="B136" s="100" t="s">
        <v>1115</v>
      </c>
      <c r="C136" s="101" t="s">
        <v>1116</v>
      </c>
      <c r="D136" s="100" t="s">
        <v>1013</v>
      </c>
      <c r="E136" s="102">
        <v>0.30159416</v>
      </c>
      <c r="F136" s="103">
        <v>13</v>
      </c>
      <c r="G136" s="123">
        <v>3.92</v>
      </c>
    </row>
    <row r="137" spans="1:7" ht="22.5" x14ac:dyDescent="0.2">
      <c r="A137" s="99" t="s">
        <v>101</v>
      </c>
      <c r="B137" s="100" t="s">
        <v>1117</v>
      </c>
      <c r="C137" s="101" t="s">
        <v>1118</v>
      </c>
      <c r="D137" s="100" t="s">
        <v>1013</v>
      </c>
      <c r="E137" s="102">
        <v>2.6069120000000001E-2</v>
      </c>
      <c r="F137" s="103">
        <v>36</v>
      </c>
      <c r="G137" s="123">
        <v>0.94</v>
      </c>
    </row>
    <row r="138" spans="1:7" ht="22.5" x14ac:dyDescent="0.2">
      <c r="A138" s="99" t="s">
        <v>103</v>
      </c>
      <c r="B138" s="100" t="s">
        <v>1119</v>
      </c>
      <c r="C138" s="101" t="s">
        <v>1120</v>
      </c>
      <c r="D138" s="100" t="s">
        <v>1013</v>
      </c>
      <c r="E138" s="102">
        <v>1.298264E-2</v>
      </c>
      <c r="F138" s="103">
        <v>33</v>
      </c>
      <c r="G138" s="123">
        <v>0.43</v>
      </c>
    </row>
    <row r="139" spans="1:7" ht="22.5" x14ac:dyDescent="0.2">
      <c r="A139" s="99" t="s">
        <v>105</v>
      </c>
      <c r="B139" s="100" t="s">
        <v>1121</v>
      </c>
      <c r="C139" s="101" t="s">
        <v>1122</v>
      </c>
      <c r="D139" s="100" t="s">
        <v>1013</v>
      </c>
      <c r="E139" s="102">
        <v>4.4435999999999998E-3</v>
      </c>
      <c r="F139" s="103">
        <v>80</v>
      </c>
      <c r="G139" s="123">
        <v>0.36</v>
      </c>
    </row>
    <row r="140" spans="1:7" x14ac:dyDescent="0.2">
      <c r="A140" s="104"/>
      <c r="B140" s="105"/>
      <c r="C140" s="106" t="s">
        <v>1123</v>
      </c>
      <c r="D140" s="107" t="s">
        <v>931</v>
      </c>
      <c r="E140" s="107"/>
      <c r="F140" s="107"/>
      <c r="G140" s="108">
        <v>4894152</v>
      </c>
    </row>
    <row r="141" spans="1:7" x14ac:dyDescent="0.2">
      <c r="A141" s="109"/>
      <c r="B141" s="110"/>
      <c r="C141" s="111"/>
      <c r="D141" s="112"/>
      <c r="E141" s="113"/>
      <c r="F141" s="114"/>
      <c r="G141" s="115"/>
    </row>
    <row r="142" spans="1:7" ht="14.25" x14ac:dyDescent="0.2">
      <c r="A142" s="96"/>
      <c r="B142" s="97"/>
      <c r="C142" s="98" t="s">
        <v>1124</v>
      </c>
      <c r="D142" s="314"/>
      <c r="E142" s="314"/>
      <c r="F142" s="314"/>
      <c r="G142" s="315"/>
    </row>
    <row r="143" spans="1:7" x14ac:dyDescent="0.2">
      <c r="A143" s="316" t="s">
        <v>1125</v>
      </c>
      <c r="B143" s="317"/>
      <c r="C143" s="317"/>
      <c r="D143" s="317"/>
      <c r="E143" s="317"/>
      <c r="F143" s="317"/>
      <c r="G143" s="318"/>
    </row>
    <row r="144" spans="1:7" ht="25.5" x14ac:dyDescent="0.2">
      <c r="A144" s="99" t="s">
        <v>3</v>
      </c>
      <c r="B144" s="100" t="s">
        <v>1126</v>
      </c>
      <c r="C144" s="101" t="s">
        <v>1127</v>
      </c>
      <c r="D144" s="100" t="s">
        <v>646</v>
      </c>
      <c r="E144" s="102">
        <v>99.993600000000001</v>
      </c>
      <c r="F144" s="103">
        <v>76715</v>
      </c>
      <c r="G144" s="116">
        <v>7671009.0199999996</v>
      </c>
    </row>
    <row r="145" spans="1:7" ht="22.5" x14ac:dyDescent="0.2">
      <c r="A145" s="99" t="s">
        <v>5</v>
      </c>
      <c r="B145" s="100" t="s">
        <v>1128</v>
      </c>
      <c r="C145" s="101" t="s">
        <v>1129</v>
      </c>
      <c r="D145" s="100" t="s">
        <v>1130</v>
      </c>
      <c r="E145" s="102">
        <v>85.180471999999995</v>
      </c>
      <c r="F145" s="103">
        <v>24827</v>
      </c>
      <c r="G145" s="116">
        <v>2114775.58</v>
      </c>
    </row>
    <row r="146" spans="1:7" ht="22.5" x14ac:dyDescent="0.2">
      <c r="A146" s="99" t="s">
        <v>7</v>
      </c>
      <c r="B146" s="100" t="s">
        <v>1131</v>
      </c>
      <c r="C146" s="101" t="s">
        <v>1132</v>
      </c>
      <c r="D146" s="100" t="s">
        <v>1130</v>
      </c>
      <c r="E146" s="102">
        <v>51.246400000000001</v>
      </c>
      <c r="F146" s="103">
        <v>25079</v>
      </c>
      <c r="G146" s="116">
        <v>1285208.47</v>
      </c>
    </row>
    <row r="147" spans="1:7" ht="22.5" x14ac:dyDescent="0.2">
      <c r="A147" s="99" t="s">
        <v>9</v>
      </c>
      <c r="B147" s="100" t="s">
        <v>1133</v>
      </c>
      <c r="C147" s="101" t="s">
        <v>1134</v>
      </c>
      <c r="D147" s="100" t="s">
        <v>1130</v>
      </c>
      <c r="E147" s="102">
        <v>17.217600000000001</v>
      </c>
      <c r="F147" s="103">
        <v>28501</v>
      </c>
      <c r="G147" s="116">
        <v>490718.82</v>
      </c>
    </row>
    <row r="148" spans="1:7" ht="25.5" x14ac:dyDescent="0.2">
      <c r="A148" s="99" t="s">
        <v>11</v>
      </c>
      <c r="B148" s="100" t="s">
        <v>1135</v>
      </c>
      <c r="C148" s="101" t="s">
        <v>1136</v>
      </c>
      <c r="D148" s="100" t="s">
        <v>584</v>
      </c>
      <c r="E148" s="102">
        <v>1.3981600000000001</v>
      </c>
      <c r="F148" s="103">
        <v>334278</v>
      </c>
      <c r="G148" s="116">
        <v>467374.13</v>
      </c>
    </row>
    <row r="149" spans="1:7" x14ac:dyDescent="0.2">
      <c r="A149" s="319" t="s">
        <v>1137</v>
      </c>
      <c r="B149" s="320"/>
      <c r="C149" s="320"/>
      <c r="D149" s="320"/>
      <c r="E149" s="320"/>
      <c r="F149" s="320"/>
      <c r="G149" s="321"/>
    </row>
    <row r="150" spans="1:7" ht="22.5" x14ac:dyDescent="0.2">
      <c r="A150" s="99" t="s">
        <v>13</v>
      </c>
      <c r="B150" s="100" t="s">
        <v>1138</v>
      </c>
      <c r="C150" s="101" t="s">
        <v>1139</v>
      </c>
      <c r="D150" s="100" t="s">
        <v>1130</v>
      </c>
      <c r="E150" s="102">
        <v>115.8</v>
      </c>
      <c r="F150" s="103">
        <v>3190</v>
      </c>
      <c r="G150" s="122">
        <v>369402</v>
      </c>
    </row>
    <row r="151" spans="1:7" ht="25.5" x14ac:dyDescent="0.2">
      <c r="A151" s="99" t="s">
        <v>15</v>
      </c>
      <c r="B151" s="100" t="s">
        <v>1140</v>
      </c>
      <c r="C151" s="101" t="s">
        <v>1141</v>
      </c>
      <c r="D151" s="100" t="s">
        <v>646</v>
      </c>
      <c r="E151" s="102">
        <v>12.6</v>
      </c>
      <c r="F151" s="103">
        <v>18925</v>
      </c>
      <c r="G151" s="122">
        <v>238455</v>
      </c>
    </row>
    <row r="152" spans="1:7" ht="22.5" x14ac:dyDescent="0.2">
      <c r="A152" s="99" t="s">
        <v>17</v>
      </c>
      <c r="B152" s="100" t="s">
        <v>1142</v>
      </c>
      <c r="C152" s="101" t="s">
        <v>1143</v>
      </c>
      <c r="D152" s="100" t="s">
        <v>584</v>
      </c>
      <c r="E152" s="102">
        <v>0.75880000000000003</v>
      </c>
      <c r="F152" s="103">
        <v>311740</v>
      </c>
      <c r="G152" s="122">
        <v>236548.31</v>
      </c>
    </row>
    <row r="153" spans="1:7" ht="22.5" x14ac:dyDescent="0.2">
      <c r="A153" s="99" t="s">
        <v>19</v>
      </c>
      <c r="B153" s="100" t="s">
        <v>1144</v>
      </c>
      <c r="C153" s="101" t="s">
        <v>1145</v>
      </c>
      <c r="D153" s="100" t="s">
        <v>1130</v>
      </c>
      <c r="E153" s="102">
        <v>7.3956999999999997</v>
      </c>
      <c r="F153" s="103">
        <v>23194</v>
      </c>
      <c r="G153" s="122">
        <v>171535.87</v>
      </c>
    </row>
    <row r="154" spans="1:7" ht="25.5" x14ac:dyDescent="0.2">
      <c r="A154" s="99" t="s">
        <v>21</v>
      </c>
      <c r="B154" s="100" t="s">
        <v>1146</v>
      </c>
      <c r="C154" s="101" t="s">
        <v>1147</v>
      </c>
      <c r="D154" s="100" t="s">
        <v>628</v>
      </c>
      <c r="E154" s="102">
        <v>75.256</v>
      </c>
      <c r="F154" s="103">
        <v>2214</v>
      </c>
      <c r="G154" s="122">
        <v>166616.78</v>
      </c>
    </row>
    <row r="155" spans="1:7" ht="25.5" x14ac:dyDescent="0.2">
      <c r="A155" s="99" t="s">
        <v>23</v>
      </c>
      <c r="B155" s="100" t="s">
        <v>1148</v>
      </c>
      <c r="C155" s="101" t="s">
        <v>1149</v>
      </c>
      <c r="D155" s="100" t="s">
        <v>584</v>
      </c>
      <c r="E155" s="102">
        <v>0.45579999999999998</v>
      </c>
      <c r="F155" s="103">
        <v>360925</v>
      </c>
      <c r="G155" s="122">
        <v>164509.60999999999</v>
      </c>
    </row>
    <row r="156" spans="1:7" ht="22.5" x14ac:dyDescent="0.2">
      <c r="A156" s="99" t="s">
        <v>25</v>
      </c>
      <c r="B156" s="100" t="s">
        <v>1150</v>
      </c>
      <c r="C156" s="101" t="s">
        <v>1151</v>
      </c>
      <c r="D156" s="100" t="s">
        <v>1130</v>
      </c>
      <c r="E156" s="102">
        <v>59.807161600000001</v>
      </c>
      <c r="F156" s="103">
        <v>2711</v>
      </c>
      <c r="G156" s="122">
        <v>162137.22</v>
      </c>
    </row>
    <row r="157" spans="1:7" ht="25.5" x14ac:dyDescent="0.2">
      <c r="A157" s="99" t="s">
        <v>27</v>
      </c>
      <c r="B157" s="100" t="s">
        <v>1152</v>
      </c>
      <c r="C157" s="101" t="s">
        <v>1153</v>
      </c>
      <c r="D157" s="100" t="s">
        <v>584</v>
      </c>
      <c r="E157" s="102">
        <v>0.25754559999999999</v>
      </c>
      <c r="F157" s="103">
        <v>503076</v>
      </c>
      <c r="G157" s="122">
        <v>129565.01</v>
      </c>
    </row>
    <row r="158" spans="1:7" ht="28.5" x14ac:dyDescent="0.2">
      <c r="A158" s="99" t="s">
        <v>29</v>
      </c>
      <c r="B158" s="100" t="s">
        <v>1154</v>
      </c>
      <c r="C158" s="101" t="s">
        <v>1155</v>
      </c>
      <c r="D158" s="100" t="s">
        <v>1130</v>
      </c>
      <c r="E158" s="102">
        <v>4.71</v>
      </c>
      <c r="F158" s="103">
        <v>26281</v>
      </c>
      <c r="G158" s="122">
        <v>123783.51</v>
      </c>
    </row>
    <row r="159" spans="1:7" ht="25.5" x14ac:dyDescent="0.2">
      <c r="A159" s="99" t="s">
        <v>31</v>
      </c>
      <c r="B159" s="100" t="s">
        <v>1156</v>
      </c>
      <c r="C159" s="101" t="s">
        <v>1157</v>
      </c>
      <c r="D159" s="100" t="s">
        <v>1158</v>
      </c>
      <c r="E159" s="102">
        <v>10.8</v>
      </c>
      <c r="F159" s="103">
        <v>10610</v>
      </c>
      <c r="G159" s="122">
        <v>114588</v>
      </c>
    </row>
    <row r="160" spans="1:7" ht="25.5" x14ac:dyDescent="0.2">
      <c r="A160" s="99" t="s">
        <v>33</v>
      </c>
      <c r="B160" s="100" t="s">
        <v>1159</v>
      </c>
      <c r="C160" s="101" t="s">
        <v>1160</v>
      </c>
      <c r="D160" s="100" t="s">
        <v>709</v>
      </c>
      <c r="E160" s="102">
        <v>304.44769860000002</v>
      </c>
      <c r="F160" s="103">
        <v>285</v>
      </c>
      <c r="G160" s="122">
        <v>86767.59</v>
      </c>
    </row>
    <row r="161" spans="1:7" ht="25.5" x14ac:dyDescent="0.2">
      <c r="A161" s="99" t="s">
        <v>35</v>
      </c>
      <c r="B161" s="100" t="s">
        <v>1161</v>
      </c>
      <c r="C161" s="101" t="s">
        <v>587</v>
      </c>
      <c r="D161" s="100" t="s">
        <v>584</v>
      </c>
      <c r="E161" s="102">
        <v>7.8990000000000005E-2</v>
      </c>
      <c r="F161" s="103">
        <v>1026343</v>
      </c>
      <c r="G161" s="122">
        <v>81070.83</v>
      </c>
    </row>
    <row r="162" spans="1:7" ht="25.5" x14ac:dyDescent="0.2">
      <c r="A162" s="99" t="s">
        <v>37</v>
      </c>
      <c r="B162" s="100" t="s">
        <v>1162</v>
      </c>
      <c r="C162" s="101" t="s">
        <v>1163</v>
      </c>
      <c r="D162" s="100" t="s">
        <v>628</v>
      </c>
      <c r="E162" s="102">
        <v>144</v>
      </c>
      <c r="F162" s="103">
        <v>529</v>
      </c>
      <c r="G162" s="122">
        <v>76176</v>
      </c>
    </row>
    <row r="163" spans="1:7" ht="22.5" x14ac:dyDescent="0.2">
      <c r="A163" s="99" t="s">
        <v>39</v>
      </c>
      <c r="B163" s="100" t="s">
        <v>1164</v>
      </c>
      <c r="C163" s="101" t="s">
        <v>1165</v>
      </c>
      <c r="D163" s="100" t="s">
        <v>1158</v>
      </c>
      <c r="E163" s="102">
        <v>21.500430000000001</v>
      </c>
      <c r="F163" s="103">
        <v>3089</v>
      </c>
      <c r="G163" s="122">
        <v>66414.83</v>
      </c>
    </row>
    <row r="164" spans="1:7" ht="25.5" x14ac:dyDescent="0.2">
      <c r="A164" s="99" t="s">
        <v>41</v>
      </c>
      <c r="B164" s="100" t="s">
        <v>1166</v>
      </c>
      <c r="C164" s="101" t="s">
        <v>1167</v>
      </c>
      <c r="D164" s="100" t="s">
        <v>628</v>
      </c>
      <c r="E164" s="102">
        <v>46.08</v>
      </c>
      <c r="F164" s="103">
        <v>1367</v>
      </c>
      <c r="G164" s="122">
        <v>62991.360000000001</v>
      </c>
    </row>
    <row r="165" spans="1:7" ht="25.5" x14ac:dyDescent="0.2">
      <c r="A165" s="99" t="s">
        <v>43</v>
      </c>
      <c r="B165" s="100" t="s">
        <v>1168</v>
      </c>
      <c r="C165" s="101" t="s">
        <v>1169</v>
      </c>
      <c r="D165" s="100" t="s">
        <v>584</v>
      </c>
      <c r="E165" s="102">
        <v>4.2639999999999997E-2</v>
      </c>
      <c r="F165" s="103">
        <v>1114943</v>
      </c>
      <c r="G165" s="122">
        <v>47541.17</v>
      </c>
    </row>
    <row r="166" spans="1:7" ht="25.5" x14ac:dyDescent="0.2">
      <c r="A166" s="99" t="s">
        <v>45</v>
      </c>
      <c r="B166" s="100" t="s">
        <v>1170</v>
      </c>
      <c r="C166" s="101" t="s">
        <v>1171</v>
      </c>
      <c r="D166" s="100" t="s">
        <v>1130</v>
      </c>
      <c r="E166" s="102">
        <v>0.28527940000000002</v>
      </c>
      <c r="F166" s="103">
        <v>165331</v>
      </c>
      <c r="G166" s="122">
        <v>47165.53</v>
      </c>
    </row>
    <row r="167" spans="1:7" ht="25.5" x14ac:dyDescent="0.2">
      <c r="A167" s="99" t="s">
        <v>47</v>
      </c>
      <c r="B167" s="100" t="s">
        <v>1172</v>
      </c>
      <c r="C167" s="101" t="s">
        <v>1173</v>
      </c>
      <c r="D167" s="100" t="s">
        <v>1158</v>
      </c>
      <c r="E167" s="102">
        <v>1.89</v>
      </c>
      <c r="F167" s="103">
        <v>18485</v>
      </c>
      <c r="G167" s="122">
        <v>34936.65</v>
      </c>
    </row>
    <row r="168" spans="1:7" x14ac:dyDescent="0.2">
      <c r="A168" s="311" t="s">
        <v>1174</v>
      </c>
      <c r="B168" s="312"/>
      <c r="C168" s="312"/>
      <c r="D168" s="312"/>
      <c r="E168" s="312"/>
      <c r="F168" s="312"/>
      <c r="G168" s="313"/>
    </row>
    <row r="169" spans="1:7" ht="22.5" x14ac:dyDescent="0.2">
      <c r="A169" s="99" t="s">
        <v>49</v>
      </c>
      <c r="B169" s="100" t="s">
        <v>1175</v>
      </c>
      <c r="C169" s="101" t="s">
        <v>580</v>
      </c>
      <c r="D169" s="100" t="s">
        <v>1176</v>
      </c>
      <c r="E169" s="102">
        <v>4.6468350000000003</v>
      </c>
      <c r="F169" s="103">
        <v>7094</v>
      </c>
      <c r="G169" s="123">
        <v>32964.65</v>
      </c>
    </row>
    <row r="170" spans="1:7" ht="22.5" x14ac:dyDescent="0.2">
      <c r="A170" s="99" t="s">
        <v>51</v>
      </c>
      <c r="B170" s="100" t="s">
        <v>1177</v>
      </c>
      <c r="C170" s="101" t="s">
        <v>1178</v>
      </c>
      <c r="D170" s="100" t="s">
        <v>1130</v>
      </c>
      <c r="E170" s="102">
        <v>1.9340927999999999</v>
      </c>
      <c r="F170" s="103">
        <v>16996</v>
      </c>
      <c r="G170" s="123">
        <v>32871.839999999997</v>
      </c>
    </row>
    <row r="171" spans="1:7" ht="25.5" x14ac:dyDescent="0.2">
      <c r="A171" s="99" t="s">
        <v>53</v>
      </c>
      <c r="B171" s="100" t="s">
        <v>1179</v>
      </c>
      <c r="C171" s="101" t="s">
        <v>1180</v>
      </c>
      <c r="D171" s="100" t="s">
        <v>584</v>
      </c>
      <c r="E171" s="102">
        <v>5.60352E-2</v>
      </c>
      <c r="F171" s="103">
        <v>553604</v>
      </c>
      <c r="G171" s="123">
        <v>31021.31</v>
      </c>
    </row>
    <row r="172" spans="1:7" ht="25.5" x14ac:dyDescent="0.2">
      <c r="A172" s="99" t="s">
        <v>55</v>
      </c>
      <c r="B172" s="100" t="s">
        <v>1181</v>
      </c>
      <c r="C172" s="101" t="s">
        <v>1182</v>
      </c>
      <c r="D172" s="100" t="s">
        <v>584</v>
      </c>
      <c r="E172" s="102">
        <v>5.3102400000000001E-2</v>
      </c>
      <c r="F172" s="103">
        <v>584143</v>
      </c>
      <c r="G172" s="123">
        <v>31019.4</v>
      </c>
    </row>
    <row r="173" spans="1:7" ht="25.5" x14ac:dyDescent="0.2">
      <c r="A173" s="99" t="s">
        <v>57</v>
      </c>
      <c r="B173" s="100" t="s">
        <v>1183</v>
      </c>
      <c r="C173" s="101" t="s">
        <v>1184</v>
      </c>
      <c r="D173" s="100" t="s">
        <v>584</v>
      </c>
      <c r="E173" s="102">
        <v>8.1203200000000003E-2</v>
      </c>
      <c r="F173" s="103">
        <v>381789</v>
      </c>
      <c r="G173" s="123">
        <v>31002.49</v>
      </c>
    </row>
    <row r="174" spans="1:7" ht="25.5" x14ac:dyDescent="0.2">
      <c r="A174" s="99" t="s">
        <v>59</v>
      </c>
      <c r="B174" s="100" t="s">
        <v>1185</v>
      </c>
      <c r="C174" s="101" t="s">
        <v>1186</v>
      </c>
      <c r="D174" s="100" t="s">
        <v>628</v>
      </c>
      <c r="E174" s="102">
        <v>13.3053542</v>
      </c>
      <c r="F174" s="103">
        <v>2172</v>
      </c>
      <c r="G174" s="123">
        <v>28899.23</v>
      </c>
    </row>
    <row r="175" spans="1:7" ht="28.5" x14ac:dyDescent="0.2">
      <c r="A175" s="99" t="s">
        <v>61</v>
      </c>
      <c r="B175" s="100" t="s">
        <v>1154</v>
      </c>
      <c r="C175" s="101" t="s">
        <v>1187</v>
      </c>
      <c r="D175" s="100" t="s">
        <v>1130</v>
      </c>
      <c r="E175" s="102">
        <v>1.0860000000000001</v>
      </c>
      <c r="F175" s="103">
        <v>26281</v>
      </c>
      <c r="G175" s="123">
        <v>28541.17</v>
      </c>
    </row>
    <row r="176" spans="1:7" ht="22.5" x14ac:dyDescent="0.2">
      <c r="A176" s="99" t="s">
        <v>63</v>
      </c>
      <c r="B176" s="100" t="s">
        <v>1188</v>
      </c>
      <c r="C176" s="101" t="s">
        <v>760</v>
      </c>
      <c r="D176" s="100" t="s">
        <v>584</v>
      </c>
      <c r="E176" s="102">
        <v>2.6049599999999999E-2</v>
      </c>
      <c r="F176" s="103">
        <v>973152</v>
      </c>
      <c r="G176" s="123">
        <v>25350.22</v>
      </c>
    </row>
    <row r="177" spans="1:7" ht="22.5" x14ac:dyDescent="0.2">
      <c r="A177" s="99" t="s">
        <v>65</v>
      </c>
      <c r="B177" s="100" t="s">
        <v>1189</v>
      </c>
      <c r="C177" s="101" t="s">
        <v>1190</v>
      </c>
      <c r="D177" s="100" t="s">
        <v>1130</v>
      </c>
      <c r="E177" s="102">
        <v>1.16534</v>
      </c>
      <c r="F177" s="103">
        <v>21590</v>
      </c>
      <c r="G177" s="123">
        <v>25159.69</v>
      </c>
    </row>
    <row r="178" spans="1:7" ht="22.5" x14ac:dyDescent="0.2">
      <c r="A178" s="99" t="s">
        <v>67</v>
      </c>
      <c r="B178" s="100" t="s">
        <v>1191</v>
      </c>
      <c r="C178" s="101" t="s">
        <v>1192</v>
      </c>
      <c r="D178" s="100" t="s">
        <v>1130</v>
      </c>
      <c r="E178" s="102">
        <v>0.939747</v>
      </c>
      <c r="F178" s="103">
        <v>24011</v>
      </c>
      <c r="G178" s="123">
        <v>22564.27</v>
      </c>
    </row>
    <row r="179" spans="1:7" ht="22.5" x14ac:dyDescent="0.2">
      <c r="A179" s="99" t="s">
        <v>69</v>
      </c>
      <c r="B179" s="100" t="s">
        <v>1193</v>
      </c>
      <c r="C179" s="101" t="s">
        <v>1194</v>
      </c>
      <c r="D179" s="100" t="s">
        <v>1130</v>
      </c>
      <c r="E179" s="102">
        <v>8.6999999999999994E-2</v>
      </c>
      <c r="F179" s="103">
        <v>249023</v>
      </c>
      <c r="G179" s="123">
        <v>21665</v>
      </c>
    </row>
    <row r="180" spans="1:7" ht="22.5" x14ac:dyDescent="0.2">
      <c r="A180" s="99" t="s">
        <v>71</v>
      </c>
      <c r="B180" s="100" t="s">
        <v>1195</v>
      </c>
      <c r="C180" s="101" t="s">
        <v>1196</v>
      </c>
      <c r="D180" s="100" t="s">
        <v>1130</v>
      </c>
      <c r="E180" s="102">
        <v>0.88536000000000004</v>
      </c>
      <c r="F180" s="103">
        <v>24011</v>
      </c>
      <c r="G180" s="123">
        <v>21258.38</v>
      </c>
    </row>
    <row r="181" spans="1:7" ht="38.25" x14ac:dyDescent="0.2">
      <c r="A181" s="99" t="s">
        <v>73</v>
      </c>
      <c r="B181" s="100" t="s">
        <v>1197</v>
      </c>
      <c r="C181" s="101" t="s">
        <v>1198</v>
      </c>
      <c r="D181" s="100" t="s">
        <v>1158</v>
      </c>
      <c r="E181" s="102">
        <v>26.52336</v>
      </c>
      <c r="F181" s="103">
        <v>779</v>
      </c>
      <c r="G181" s="123">
        <v>20661.7</v>
      </c>
    </row>
    <row r="182" spans="1:7" ht="22.5" x14ac:dyDescent="0.2">
      <c r="A182" s="99" t="s">
        <v>75</v>
      </c>
      <c r="B182" s="100" t="s">
        <v>1199</v>
      </c>
      <c r="C182" s="101" t="s">
        <v>1200</v>
      </c>
      <c r="D182" s="100" t="s">
        <v>1158</v>
      </c>
      <c r="E182" s="102">
        <v>2.8630399999999998</v>
      </c>
      <c r="F182" s="103">
        <v>5596</v>
      </c>
      <c r="G182" s="123">
        <v>16021.57</v>
      </c>
    </row>
    <row r="183" spans="1:7" ht="22.5" x14ac:dyDescent="0.2">
      <c r="A183" s="99" t="s">
        <v>76</v>
      </c>
      <c r="B183" s="100" t="s">
        <v>1201</v>
      </c>
      <c r="C183" s="101" t="s">
        <v>1202</v>
      </c>
      <c r="D183" s="100" t="s">
        <v>1130</v>
      </c>
      <c r="E183" s="102">
        <v>0.72802</v>
      </c>
      <c r="F183" s="103">
        <v>19753</v>
      </c>
      <c r="G183" s="123">
        <v>14380.58</v>
      </c>
    </row>
    <row r="184" spans="1:7" ht="25.5" x14ac:dyDescent="0.2">
      <c r="A184" s="99" t="s">
        <v>78</v>
      </c>
      <c r="B184" s="100" t="s">
        <v>1181</v>
      </c>
      <c r="C184" s="101" t="s">
        <v>1203</v>
      </c>
      <c r="D184" s="100" t="s">
        <v>584</v>
      </c>
      <c r="E184" s="102">
        <v>2.3504000000000001E-2</v>
      </c>
      <c r="F184" s="103">
        <v>584143</v>
      </c>
      <c r="G184" s="123">
        <v>13729.7</v>
      </c>
    </row>
    <row r="185" spans="1:7" ht="25.5" x14ac:dyDescent="0.2">
      <c r="A185" s="99" t="s">
        <v>80</v>
      </c>
      <c r="B185" s="100" t="s">
        <v>1204</v>
      </c>
      <c r="C185" s="101" t="s">
        <v>714</v>
      </c>
      <c r="D185" s="100" t="s">
        <v>715</v>
      </c>
      <c r="E185" s="102">
        <v>0.13571712</v>
      </c>
      <c r="F185" s="103">
        <v>100550</v>
      </c>
      <c r="G185" s="123">
        <v>13646.36</v>
      </c>
    </row>
    <row r="186" spans="1:7" ht="25.5" x14ac:dyDescent="0.2">
      <c r="A186" s="99" t="s">
        <v>82</v>
      </c>
      <c r="B186" s="100" t="s">
        <v>1205</v>
      </c>
      <c r="C186" s="101" t="s">
        <v>1206</v>
      </c>
      <c r="D186" s="100" t="s">
        <v>584</v>
      </c>
      <c r="E186" s="102">
        <v>1.2699999999999999E-2</v>
      </c>
      <c r="F186" s="103">
        <v>1041284</v>
      </c>
      <c r="G186" s="123">
        <v>13224.31</v>
      </c>
    </row>
    <row r="187" spans="1:7" ht="22.5" x14ac:dyDescent="0.2">
      <c r="A187" s="99" t="s">
        <v>84</v>
      </c>
      <c r="B187" s="100" t="s">
        <v>1207</v>
      </c>
      <c r="C187" s="101" t="s">
        <v>1208</v>
      </c>
      <c r="D187" s="100" t="s">
        <v>628</v>
      </c>
      <c r="E187" s="102">
        <v>5.06508</v>
      </c>
      <c r="F187" s="103">
        <v>2529</v>
      </c>
      <c r="G187" s="123">
        <v>12809.59</v>
      </c>
    </row>
    <row r="188" spans="1:7" ht="22.5" x14ac:dyDescent="0.2">
      <c r="A188" s="99" t="s">
        <v>86</v>
      </c>
      <c r="B188" s="100" t="s">
        <v>1209</v>
      </c>
      <c r="C188" s="101" t="s">
        <v>1210</v>
      </c>
      <c r="D188" s="100" t="s">
        <v>628</v>
      </c>
      <c r="E188" s="102">
        <v>15.2639984</v>
      </c>
      <c r="F188" s="103">
        <v>836</v>
      </c>
      <c r="G188" s="123">
        <v>12760.7</v>
      </c>
    </row>
    <row r="189" spans="1:7" ht="22.5" x14ac:dyDescent="0.2">
      <c r="A189" s="99" t="s">
        <v>88</v>
      </c>
      <c r="B189" s="100" t="s">
        <v>1211</v>
      </c>
      <c r="C189" s="101" t="s">
        <v>1212</v>
      </c>
      <c r="D189" s="100" t="s">
        <v>1130</v>
      </c>
      <c r="E189" s="102">
        <v>0.5071</v>
      </c>
      <c r="F189" s="103">
        <v>24628</v>
      </c>
      <c r="G189" s="123">
        <v>12488.86</v>
      </c>
    </row>
    <row r="190" spans="1:7" ht="38.25" x14ac:dyDescent="0.2">
      <c r="A190" s="99" t="s">
        <v>90</v>
      </c>
      <c r="B190" s="100" t="s">
        <v>1213</v>
      </c>
      <c r="C190" s="101" t="s">
        <v>1214</v>
      </c>
      <c r="D190" s="100" t="s">
        <v>1158</v>
      </c>
      <c r="E190" s="102">
        <v>13.4964</v>
      </c>
      <c r="F190" s="103">
        <v>923</v>
      </c>
      <c r="G190" s="123">
        <v>12457.18</v>
      </c>
    </row>
    <row r="191" spans="1:7" ht="22.5" x14ac:dyDescent="0.2">
      <c r="A191" s="99" t="s">
        <v>92</v>
      </c>
      <c r="B191" s="100" t="s">
        <v>1215</v>
      </c>
      <c r="C191" s="101" t="s">
        <v>1216</v>
      </c>
      <c r="D191" s="100" t="s">
        <v>584</v>
      </c>
      <c r="E191" s="102">
        <v>7.7256800000000004E-3</v>
      </c>
      <c r="F191" s="103">
        <v>1528659</v>
      </c>
      <c r="G191" s="123">
        <v>11809.93</v>
      </c>
    </row>
    <row r="192" spans="1:7" ht="25.5" x14ac:dyDescent="0.2">
      <c r="A192" s="99" t="s">
        <v>94</v>
      </c>
      <c r="B192" s="100" t="s">
        <v>1217</v>
      </c>
      <c r="C192" s="101" t="s">
        <v>1218</v>
      </c>
      <c r="D192" s="100" t="s">
        <v>646</v>
      </c>
      <c r="E192" s="102">
        <v>0.5</v>
      </c>
      <c r="F192" s="103">
        <v>18250</v>
      </c>
      <c r="G192" s="123">
        <v>9125</v>
      </c>
    </row>
    <row r="193" spans="1:7" ht="22.5" x14ac:dyDescent="0.2">
      <c r="A193" s="99" t="s">
        <v>96</v>
      </c>
      <c r="B193" s="100" t="s">
        <v>1219</v>
      </c>
      <c r="C193" s="101" t="s">
        <v>1220</v>
      </c>
      <c r="D193" s="100" t="s">
        <v>1130</v>
      </c>
      <c r="E193" s="102">
        <v>0.31525199999999998</v>
      </c>
      <c r="F193" s="103">
        <v>28869</v>
      </c>
      <c r="G193" s="123">
        <v>9101.01</v>
      </c>
    </row>
    <row r="194" spans="1:7" ht="25.5" x14ac:dyDescent="0.2">
      <c r="A194" s="99" t="s">
        <v>98</v>
      </c>
      <c r="B194" s="100" t="s">
        <v>1221</v>
      </c>
      <c r="C194" s="101" t="s">
        <v>1222</v>
      </c>
      <c r="D194" s="100" t="s">
        <v>1130</v>
      </c>
      <c r="E194" s="102">
        <v>5.47302E-2</v>
      </c>
      <c r="F194" s="103">
        <v>165331</v>
      </c>
      <c r="G194" s="123">
        <v>9048.6</v>
      </c>
    </row>
    <row r="195" spans="1:7" ht="22.5" x14ac:dyDescent="0.2">
      <c r="A195" s="99" t="s">
        <v>99</v>
      </c>
      <c r="B195" s="100" t="s">
        <v>1223</v>
      </c>
      <c r="C195" s="101" t="s">
        <v>1224</v>
      </c>
      <c r="D195" s="100" t="s">
        <v>1158</v>
      </c>
      <c r="E195" s="102">
        <v>2.2999999999999998</v>
      </c>
      <c r="F195" s="103">
        <v>3209</v>
      </c>
      <c r="G195" s="123">
        <v>7380.7</v>
      </c>
    </row>
    <row r="196" spans="1:7" ht="25.5" x14ac:dyDescent="0.2">
      <c r="A196" s="99" t="s">
        <v>101</v>
      </c>
      <c r="B196" s="100" t="s">
        <v>1225</v>
      </c>
      <c r="C196" s="101" t="s">
        <v>1226</v>
      </c>
      <c r="D196" s="100" t="s">
        <v>628</v>
      </c>
      <c r="E196" s="102">
        <v>23.002559999999999</v>
      </c>
      <c r="F196" s="103">
        <v>279</v>
      </c>
      <c r="G196" s="123">
        <v>6417.71</v>
      </c>
    </row>
    <row r="197" spans="1:7" ht="22.5" x14ac:dyDescent="0.2">
      <c r="A197" s="99" t="s">
        <v>103</v>
      </c>
      <c r="B197" s="100" t="s">
        <v>1227</v>
      </c>
      <c r="C197" s="101" t="s">
        <v>819</v>
      </c>
      <c r="D197" s="100" t="s">
        <v>709</v>
      </c>
      <c r="E197" s="102">
        <v>7.5880000000000001E-3</v>
      </c>
      <c r="F197" s="103">
        <v>760150</v>
      </c>
      <c r="G197" s="123">
        <v>5768.02</v>
      </c>
    </row>
    <row r="198" spans="1:7" ht="22.5" x14ac:dyDescent="0.2">
      <c r="A198" s="99" t="s">
        <v>105</v>
      </c>
      <c r="B198" s="100" t="s">
        <v>1228</v>
      </c>
      <c r="C198" s="101" t="s">
        <v>1229</v>
      </c>
      <c r="D198" s="100" t="s">
        <v>584</v>
      </c>
      <c r="E198" s="102">
        <v>5.5560000000000002E-3</v>
      </c>
      <c r="F198" s="103">
        <v>1034873</v>
      </c>
      <c r="G198" s="123">
        <v>5749.75</v>
      </c>
    </row>
    <row r="199" spans="1:7" ht="38.25" x14ac:dyDescent="0.2">
      <c r="A199" s="99" t="s">
        <v>107</v>
      </c>
      <c r="B199" s="100" t="s">
        <v>1230</v>
      </c>
      <c r="C199" s="101" t="s">
        <v>1231</v>
      </c>
      <c r="D199" s="100" t="s">
        <v>584</v>
      </c>
      <c r="E199" s="102">
        <v>5.1999999999999998E-3</v>
      </c>
      <c r="F199" s="103">
        <v>1101240</v>
      </c>
      <c r="G199" s="123">
        <v>5726.45</v>
      </c>
    </row>
    <row r="200" spans="1:7" ht="25.5" x14ac:dyDescent="0.2">
      <c r="A200" s="99" t="s">
        <v>109</v>
      </c>
      <c r="B200" s="100" t="s">
        <v>1232</v>
      </c>
      <c r="C200" s="101" t="s">
        <v>1233</v>
      </c>
      <c r="D200" s="100" t="s">
        <v>1130</v>
      </c>
      <c r="E200" s="102">
        <v>3.3510100000000001E-2</v>
      </c>
      <c r="F200" s="103">
        <v>165331</v>
      </c>
      <c r="G200" s="123">
        <v>5540.26</v>
      </c>
    </row>
    <row r="201" spans="1:7" ht="25.5" x14ac:dyDescent="0.2">
      <c r="A201" s="99" t="s">
        <v>111</v>
      </c>
      <c r="B201" s="100" t="s">
        <v>1179</v>
      </c>
      <c r="C201" s="101" t="s">
        <v>1234</v>
      </c>
      <c r="D201" s="100" t="s">
        <v>584</v>
      </c>
      <c r="E201" s="102">
        <v>9.9839999999999998E-3</v>
      </c>
      <c r="F201" s="103">
        <v>553604</v>
      </c>
      <c r="G201" s="123">
        <v>5527.18</v>
      </c>
    </row>
    <row r="202" spans="1:7" ht="22.5" x14ac:dyDescent="0.2">
      <c r="A202" s="99" t="s">
        <v>113</v>
      </c>
      <c r="B202" s="100" t="s">
        <v>1235</v>
      </c>
      <c r="C202" s="101" t="s">
        <v>1236</v>
      </c>
      <c r="D202" s="100" t="s">
        <v>584</v>
      </c>
      <c r="E202" s="102">
        <v>8.6886199999999993E-3</v>
      </c>
      <c r="F202" s="103">
        <v>612933</v>
      </c>
      <c r="G202" s="123">
        <v>5325.54</v>
      </c>
    </row>
    <row r="203" spans="1:7" x14ac:dyDescent="0.2">
      <c r="A203" s="99" t="s">
        <v>114</v>
      </c>
      <c r="B203" s="100" t="s">
        <v>1237</v>
      </c>
      <c r="C203" s="101" t="s">
        <v>1238</v>
      </c>
      <c r="D203" s="100" t="s">
        <v>584</v>
      </c>
      <c r="E203" s="102">
        <v>0.67712320000000004</v>
      </c>
      <c r="F203" s="103">
        <v>7791</v>
      </c>
      <c r="G203" s="123">
        <v>5275.47</v>
      </c>
    </row>
    <row r="204" spans="1:7" ht="22.5" x14ac:dyDescent="0.2">
      <c r="A204" s="99" t="s">
        <v>116</v>
      </c>
      <c r="B204" s="100" t="s">
        <v>1239</v>
      </c>
      <c r="C204" s="101" t="s">
        <v>1240</v>
      </c>
      <c r="D204" s="100" t="s">
        <v>584</v>
      </c>
      <c r="E204" s="102">
        <v>0.21438599999999999</v>
      </c>
      <c r="F204" s="103">
        <v>24399</v>
      </c>
      <c r="G204" s="123">
        <v>5230.8</v>
      </c>
    </row>
    <row r="205" spans="1:7" ht="25.5" x14ac:dyDescent="0.2">
      <c r="A205" s="99" t="s">
        <v>118</v>
      </c>
      <c r="B205" s="100" t="s">
        <v>1241</v>
      </c>
      <c r="C205" s="101" t="s">
        <v>1242</v>
      </c>
      <c r="D205" s="100" t="s">
        <v>709</v>
      </c>
      <c r="E205" s="102">
        <v>1</v>
      </c>
      <c r="F205" s="103">
        <v>4844</v>
      </c>
      <c r="G205" s="123">
        <v>4844</v>
      </c>
    </row>
    <row r="206" spans="1:7" ht="22.5" x14ac:dyDescent="0.2">
      <c r="A206" s="99" t="s">
        <v>120</v>
      </c>
      <c r="B206" s="100" t="s">
        <v>1243</v>
      </c>
      <c r="C206" s="101" t="s">
        <v>1244</v>
      </c>
      <c r="D206" s="100" t="s">
        <v>1158</v>
      </c>
      <c r="E206" s="102">
        <v>13.425984</v>
      </c>
      <c r="F206" s="103">
        <v>310</v>
      </c>
      <c r="G206" s="123">
        <v>4162.0600000000004</v>
      </c>
    </row>
    <row r="207" spans="1:7" ht="22.5" x14ac:dyDescent="0.2">
      <c r="A207" s="99" t="s">
        <v>122</v>
      </c>
      <c r="B207" s="100" t="s">
        <v>1245</v>
      </c>
      <c r="C207" s="101" t="s">
        <v>1246</v>
      </c>
      <c r="D207" s="100" t="s">
        <v>584</v>
      </c>
      <c r="E207" s="102">
        <v>1.416161E-2</v>
      </c>
      <c r="F207" s="103">
        <v>272284</v>
      </c>
      <c r="G207" s="123">
        <v>3855.98</v>
      </c>
    </row>
    <row r="208" spans="1:7" ht="22.5" x14ac:dyDescent="0.2">
      <c r="A208" s="99" t="s">
        <v>124</v>
      </c>
      <c r="B208" s="100" t="s">
        <v>1247</v>
      </c>
      <c r="C208" s="101" t="s">
        <v>1248</v>
      </c>
      <c r="D208" s="100" t="s">
        <v>584</v>
      </c>
      <c r="E208" s="102">
        <v>4.90406E-3</v>
      </c>
      <c r="F208" s="103">
        <v>768895</v>
      </c>
      <c r="G208" s="123">
        <v>3770.71</v>
      </c>
    </row>
    <row r="209" spans="1:7" ht="22.5" x14ac:dyDescent="0.2">
      <c r="A209" s="99" t="s">
        <v>126</v>
      </c>
      <c r="B209" s="100" t="s">
        <v>1249</v>
      </c>
      <c r="C209" s="101" t="s">
        <v>1250</v>
      </c>
      <c r="D209" s="100" t="s">
        <v>1130</v>
      </c>
      <c r="E209" s="102">
        <v>0.17956079999999999</v>
      </c>
      <c r="F209" s="103">
        <v>19753</v>
      </c>
      <c r="G209" s="123">
        <v>3546.86</v>
      </c>
    </row>
    <row r="210" spans="1:7" ht="25.5" x14ac:dyDescent="0.2">
      <c r="A210" s="99" t="s">
        <v>127</v>
      </c>
      <c r="B210" s="100" t="s">
        <v>1251</v>
      </c>
      <c r="C210" s="101" t="s">
        <v>1252</v>
      </c>
      <c r="D210" s="100" t="s">
        <v>628</v>
      </c>
      <c r="E210" s="102">
        <v>5.5459199999999997</v>
      </c>
      <c r="F210" s="103">
        <v>593</v>
      </c>
      <c r="G210" s="123">
        <v>3288.73</v>
      </c>
    </row>
    <row r="211" spans="1:7" ht="25.5" x14ac:dyDescent="0.2">
      <c r="A211" s="99" t="s">
        <v>129</v>
      </c>
      <c r="B211" s="100" t="s">
        <v>1253</v>
      </c>
      <c r="C211" s="101" t="s">
        <v>1254</v>
      </c>
      <c r="D211" s="100" t="s">
        <v>584</v>
      </c>
      <c r="E211" s="102">
        <v>5.7000000000000002E-3</v>
      </c>
      <c r="F211" s="103">
        <v>570274</v>
      </c>
      <c r="G211" s="123">
        <v>3250.56</v>
      </c>
    </row>
    <row r="212" spans="1:7" ht="22.5" x14ac:dyDescent="0.2">
      <c r="A212" s="99" t="s">
        <v>131</v>
      </c>
      <c r="B212" s="100" t="s">
        <v>1255</v>
      </c>
      <c r="C212" s="101" t="s">
        <v>1256</v>
      </c>
      <c r="D212" s="100" t="s">
        <v>1158</v>
      </c>
      <c r="E212" s="102">
        <v>6.12</v>
      </c>
      <c r="F212" s="103">
        <v>527</v>
      </c>
      <c r="G212" s="123">
        <v>3225.24</v>
      </c>
    </row>
    <row r="213" spans="1:7" ht="25.5" x14ac:dyDescent="0.2">
      <c r="A213" s="99" t="s">
        <v>133</v>
      </c>
      <c r="B213" s="100" t="s">
        <v>1257</v>
      </c>
      <c r="C213" s="101" t="s">
        <v>1258</v>
      </c>
      <c r="D213" s="100" t="s">
        <v>1130</v>
      </c>
      <c r="E213" s="102">
        <v>3.7628000000000002E-2</v>
      </c>
      <c r="F213" s="103">
        <v>82079</v>
      </c>
      <c r="G213" s="123">
        <v>3088.47</v>
      </c>
    </row>
    <row r="214" spans="1:7" ht="25.5" x14ac:dyDescent="0.2">
      <c r="A214" s="99" t="s">
        <v>135</v>
      </c>
      <c r="B214" s="100" t="s">
        <v>1259</v>
      </c>
      <c r="C214" s="101" t="s">
        <v>737</v>
      </c>
      <c r="D214" s="100" t="s">
        <v>709</v>
      </c>
      <c r="E214" s="102">
        <v>0.81647999999999998</v>
      </c>
      <c r="F214" s="103">
        <v>3762</v>
      </c>
      <c r="G214" s="123">
        <v>3071.6</v>
      </c>
    </row>
    <row r="215" spans="1:7" ht="22.5" x14ac:dyDescent="0.2">
      <c r="A215" s="99" t="s">
        <v>136</v>
      </c>
      <c r="B215" s="100" t="s">
        <v>1260</v>
      </c>
      <c r="C215" s="101" t="s">
        <v>1261</v>
      </c>
      <c r="D215" s="100" t="s">
        <v>1130</v>
      </c>
      <c r="E215" s="102">
        <v>0.16616</v>
      </c>
      <c r="F215" s="103">
        <v>18048</v>
      </c>
      <c r="G215" s="123">
        <v>2998.86</v>
      </c>
    </row>
    <row r="216" spans="1:7" ht="25.5" x14ac:dyDescent="0.2">
      <c r="A216" s="99" t="s">
        <v>138</v>
      </c>
      <c r="B216" s="100" t="s">
        <v>1262</v>
      </c>
      <c r="C216" s="101" t="s">
        <v>1263</v>
      </c>
      <c r="D216" s="100" t="s">
        <v>1130</v>
      </c>
      <c r="E216" s="102">
        <v>1.6959999999999999E-2</v>
      </c>
      <c r="F216" s="103">
        <v>165331</v>
      </c>
      <c r="G216" s="123">
        <v>2804.01</v>
      </c>
    </row>
    <row r="217" spans="1:7" ht="25.5" x14ac:dyDescent="0.2">
      <c r="A217" s="99" t="s">
        <v>140</v>
      </c>
      <c r="B217" s="100" t="s">
        <v>1264</v>
      </c>
      <c r="C217" s="101" t="s">
        <v>1265</v>
      </c>
      <c r="D217" s="100" t="s">
        <v>646</v>
      </c>
      <c r="E217" s="102">
        <v>1</v>
      </c>
      <c r="F217" s="103">
        <v>2717</v>
      </c>
      <c r="G217" s="123">
        <v>2717</v>
      </c>
    </row>
    <row r="218" spans="1:7" ht="22.5" x14ac:dyDescent="0.2">
      <c r="A218" s="99" t="s">
        <v>142</v>
      </c>
      <c r="B218" s="100" t="s">
        <v>1266</v>
      </c>
      <c r="C218" s="101" t="s">
        <v>1267</v>
      </c>
      <c r="D218" s="100" t="s">
        <v>584</v>
      </c>
      <c r="E218" s="102">
        <v>1.2671999999999999E-2</v>
      </c>
      <c r="F218" s="103">
        <v>196176</v>
      </c>
      <c r="G218" s="123">
        <v>2485.94</v>
      </c>
    </row>
    <row r="219" spans="1:7" ht="22.5" x14ac:dyDescent="0.2">
      <c r="A219" s="99" t="s">
        <v>143</v>
      </c>
      <c r="B219" s="100" t="s">
        <v>1268</v>
      </c>
      <c r="C219" s="101" t="s">
        <v>1269</v>
      </c>
      <c r="D219" s="100" t="s">
        <v>1130</v>
      </c>
      <c r="E219" s="102">
        <v>0.10327500000000001</v>
      </c>
      <c r="F219" s="103">
        <v>23927</v>
      </c>
      <c r="G219" s="123">
        <v>2471.06</v>
      </c>
    </row>
    <row r="220" spans="1:7" ht="22.5" x14ac:dyDescent="0.2">
      <c r="A220" s="99" t="s">
        <v>145</v>
      </c>
      <c r="B220" s="100" t="s">
        <v>1270</v>
      </c>
      <c r="C220" s="101" t="s">
        <v>627</v>
      </c>
      <c r="D220" s="100" t="s">
        <v>628</v>
      </c>
      <c r="E220" s="102">
        <v>2.0724002000000001</v>
      </c>
      <c r="F220" s="103">
        <v>1117</v>
      </c>
      <c r="G220" s="123">
        <v>2314.87</v>
      </c>
    </row>
    <row r="221" spans="1:7" ht="22.5" x14ac:dyDescent="0.2">
      <c r="A221" s="99" t="s">
        <v>147</v>
      </c>
      <c r="B221" s="100" t="s">
        <v>1271</v>
      </c>
      <c r="C221" s="101" t="s">
        <v>1272</v>
      </c>
      <c r="D221" s="100" t="s">
        <v>1158</v>
      </c>
      <c r="E221" s="102">
        <v>4.68</v>
      </c>
      <c r="F221" s="103">
        <v>406</v>
      </c>
      <c r="G221" s="123">
        <v>1900.08</v>
      </c>
    </row>
    <row r="222" spans="1:7" ht="22.5" x14ac:dyDescent="0.2">
      <c r="A222" s="99" t="s">
        <v>148</v>
      </c>
      <c r="B222" s="100" t="s">
        <v>1273</v>
      </c>
      <c r="C222" s="101" t="s">
        <v>1274</v>
      </c>
      <c r="D222" s="100" t="s">
        <v>584</v>
      </c>
      <c r="E222" s="102">
        <v>2.5692200000000001E-3</v>
      </c>
      <c r="F222" s="103">
        <v>628768</v>
      </c>
      <c r="G222" s="123">
        <v>1615.44</v>
      </c>
    </row>
    <row r="223" spans="1:7" ht="22.5" x14ac:dyDescent="0.2">
      <c r="A223" s="99" t="s">
        <v>150</v>
      </c>
      <c r="B223" s="100" t="s">
        <v>1275</v>
      </c>
      <c r="C223" s="101" t="s">
        <v>1276</v>
      </c>
      <c r="D223" s="100" t="s">
        <v>1130</v>
      </c>
      <c r="E223" s="102">
        <v>43.410785699999998</v>
      </c>
      <c r="F223" s="103">
        <v>36</v>
      </c>
      <c r="G223" s="123">
        <v>1562.79</v>
      </c>
    </row>
    <row r="224" spans="1:7" ht="22.5" x14ac:dyDescent="0.2">
      <c r="A224" s="99" t="s">
        <v>152</v>
      </c>
      <c r="B224" s="100" t="s">
        <v>1277</v>
      </c>
      <c r="C224" s="101" t="s">
        <v>1278</v>
      </c>
      <c r="D224" s="100" t="s">
        <v>584</v>
      </c>
      <c r="E224" s="102">
        <v>2.6800000000000001E-3</v>
      </c>
      <c r="F224" s="103">
        <v>530864</v>
      </c>
      <c r="G224" s="123">
        <v>1422.72</v>
      </c>
    </row>
    <row r="225" spans="1:7" ht="22.5" x14ac:dyDescent="0.2">
      <c r="A225" s="99" t="s">
        <v>154</v>
      </c>
      <c r="B225" s="100" t="s">
        <v>1279</v>
      </c>
      <c r="C225" s="101" t="s">
        <v>1280</v>
      </c>
      <c r="D225" s="100" t="s">
        <v>584</v>
      </c>
      <c r="E225" s="102">
        <v>2.148547E-2</v>
      </c>
      <c r="F225" s="103">
        <v>65145</v>
      </c>
      <c r="G225" s="123">
        <v>1399.67</v>
      </c>
    </row>
    <row r="226" spans="1:7" ht="22.5" x14ac:dyDescent="0.2">
      <c r="A226" s="99" t="s">
        <v>156</v>
      </c>
      <c r="B226" s="100" t="s">
        <v>1281</v>
      </c>
      <c r="C226" s="101" t="s">
        <v>1282</v>
      </c>
      <c r="D226" s="100" t="s">
        <v>584</v>
      </c>
      <c r="E226" s="102">
        <v>4.0891199999999999E-3</v>
      </c>
      <c r="F226" s="103">
        <v>289955</v>
      </c>
      <c r="G226" s="123">
        <v>1185.6600000000001</v>
      </c>
    </row>
    <row r="227" spans="1:7" ht="22.5" x14ac:dyDescent="0.2">
      <c r="A227" s="99" t="s">
        <v>158</v>
      </c>
      <c r="B227" s="100" t="s">
        <v>1283</v>
      </c>
      <c r="C227" s="101" t="s">
        <v>1284</v>
      </c>
      <c r="D227" s="100" t="s">
        <v>628</v>
      </c>
      <c r="E227" s="102">
        <v>1.728</v>
      </c>
      <c r="F227" s="103">
        <v>679</v>
      </c>
      <c r="G227" s="123">
        <v>1173.31</v>
      </c>
    </row>
    <row r="228" spans="1:7" ht="22.5" x14ac:dyDescent="0.2">
      <c r="A228" s="99" t="s">
        <v>160</v>
      </c>
      <c r="B228" s="100" t="s">
        <v>1285</v>
      </c>
      <c r="C228" s="101" t="s">
        <v>1286</v>
      </c>
      <c r="D228" s="100" t="s">
        <v>628</v>
      </c>
      <c r="E228" s="102">
        <v>6.1582461999999998</v>
      </c>
      <c r="F228" s="103">
        <v>177</v>
      </c>
      <c r="G228" s="123">
        <v>1090.01</v>
      </c>
    </row>
    <row r="229" spans="1:7" ht="25.5" x14ac:dyDescent="0.2">
      <c r="A229" s="99" t="s">
        <v>162</v>
      </c>
      <c r="B229" s="100" t="s">
        <v>1287</v>
      </c>
      <c r="C229" s="101" t="s">
        <v>1288</v>
      </c>
      <c r="D229" s="100" t="s">
        <v>1130</v>
      </c>
      <c r="E229" s="102">
        <v>6.7200000000000003E-3</v>
      </c>
      <c r="F229" s="103">
        <v>161672</v>
      </c>
      <c r="G229" s="123">
        <v>1086.44</v>
      </c>
    </row>
    <row r="230" spans="1:7" ht="22.5" x14ac:dyDescent="0.2">
      <c r="A230" s="99" t="s">
        <v>164</v>
      </c>
      <c r="B230" s="100" t="s">
        <v>1289</v>
      </c>
      <c r="C230" s="101" t="s">
        <v>1290</v>
      </c>
      <c r="D230" s="100" t="s">
        <v>709</v>
      </c>
      <c r="E230" s="102">
        <v>2</v>
      </c>
      <c r="F230" s="103">
        <v>508</v>
      </c>
      <c r="G230" s="123">
        <v>1016</v>
      </c>
    </row>
    <row r="231" spans="1:7" ht="22.5" x14ac:dyDescent="0.2">
      <c r="A231" s="99" t="s">
        <v>166</v>
      </c>
      <c r="B231" s="100" t="s">
        <v>1291</v>
      </c>
      <c r="C231" s="101" t="s">
        <v>1292</v>
      </c>
      <c r="D231" s="100" t="s">
        <v>628</v>
      </c>
      <c r="E231" s="102">
        <v>0.70874999999999999</v>
      </c>
      <c r="F231" s="103">
        <v>1150</v>
      </c>
      <c r="G231" s="123">
        <v>815.06</v>
      </c>
    </row>
    <row r="232" spans="1:7" ht="38.25" x14ac:dyDescent="0.2">
      <c r="A232" s="99" t="s">
        <v>168</v>
      </c>
      <c r="B232" s="100" t="s">
        <v>1293</v>
      </c>
      <c r="C232" s="101" t="s">
        <v>1294</v>
      </c>
      <c r="D232" s="100" t="s">
        <v>788</v>
      </c>
      <c r="E232" s="102">
        <v>8</v>
      </c>
      <c r="F232" s="103">
        <v>86.7</v>
      </c>
      <c r="G232" s="123">
        <v>693.6</v>
      </c>
    </row>
    <row r="233" spans="1:7" ht="22.5" x14ac:dyDescent="0.2">
      <c r="A233" s="99" t="s">
        <v>170</v>
      </c>
      <c r="B233" s="100" t="s">
        <v>1295</v>
      </c>
      <c r="C233" s="101" t="s">
        <v>1296</v>
      </c>
      <c r="D233" s="100" t="s">
        <v>1130</v>
      </c>
      <c r="E233" s="102">
        <v>2.35073</v>
      </c>
      <c r="F233" s="103">
        <v>282</v>
      </c>
      <c r="G233" s="123">
        <v>662.91</v>
      </c>
    </row>
    <row r="234" spans="1:7" ht="22.5" x14ac:dyDescent="0.2">
      <c r="A234" s="99" t="s">
        <v>172</v>
      </c>
      <c r="B234" s="100" t="s">
        <v>1297</v>
      </c>
      <c r="C234" s="101" t="s">
        <v>1298</v>
      </c>
      <c r="D234" s="100" t="s">
        <v>584</v>
      </c>
      <c r="E234" s="102">
        <v>7.6199999999999998E-4</v>
      </c>
      <c r="F234" s="103">
        <v>722519</v>
      </c>
      <c r="G234" s="123">
        <v>550.55999999999995</v>
      </c>
    </row>
    <row r="235" spans="1:7" ht="22.5" x14ac:dyDescent="0.2">
      <c r="A235" s="99" t="s">
        <v>173</v>
      </c>
      <c r="B235" s="100" t="s">
        <v>1299</v>
      </c>
      <c r="C235" s="101" t="s">
        <v>1300</v>
      </c>
      <c r="D235" s="100" t="s">
        <v>584</v>
      </c>
      <c r="E235" s="102">
        <v>2.934E-3</v>
      </c>
      <c r="F235" s="103">
        <v>174612</v>
      </c>
      <c r="G235" s="123">
        <v>512.30999999999995</v>
      </c>
    </row>
    <row r="236" spans="1:7" ht="25.5" x14ac:dyDescent="0.2">
      <c r="A236" s="99" t="s">
        <v>174</v>
      </c>
      <c r="B236" s="100" t="s">
        <v>1301</v>
      </c>
      <c r="C236" s="101" t="s">
        <v>1302</v>
      </c>
      <c r="D236" s="100" t="s">
        <v>584</v>
      </c>
      <c r="E236" s="102">
        <v>7.3399999999999995E-4</v>
      </c>
      <c r="F236" s="103">
        <v>672353</v>
      </c>
      <c r="G236" s="123">
        <v>493.51</v>
      </c>
    </row>
    <row r="237" spans="1:7" ht="25.5" x14ac:dyDescent="0.2">
      <c r="A237" s="99" t="s">
        <v>176</v>
      </c>
      <c r="B237" s="100" t="s">
        <v>1303</v>
      </c>
      <c r="C237" s="101" t="s">
        <v>1304</v>
      </c>
      <c r="D237" s="100" t="s">
        <v>1130</v>
      </c>
      <c r="E237" s="102">
        <v>2.3050000000000002E-3</v>
      </c>
      <c r="F237" s="103">
        <v>165331</v>
      </c>
      <c r="G237" s="123">
        <v>381.09</v>
      </c>
    </row>
    <row r="238" spans="1:7" ht="25.5" x14ac:dyDescent="0.2">
      <c r="A238" s="99" t="s">
        <v>178</v>
      </c>
      <c r="B238" s="100" t="s">
        <v>1305</v>
      </c>
      <c r="C238" s="101" t="s">
        <v>1306</v>
      </c>
      <c r="D238" s="100" t="s">
        <v>1130</v>
      </c>
      <c r="E238" s="102">
        <v>2.496E-3</v>
      </c>
      <c r="F238" s="103">
        <v>124270</v>
      </c>
      <c r="G238" s="123">
        <v>310.18</v>
      </c>
    </row>
    <row r="239" spans="1:7" ht="22.5" x14ac:dyDescent="0.2">
      <c r="A239" s="99" t="s">
        <v>180</v>
      </c>
      <c r="B239" s="100" t="s">
        <v>1307</v>
      </c>
      <c r="C239" s="101" t="s">
        <v>1308</v>
      </c>
      <c r="D239" s="100" t="s">
        <v>1130</v>
      </c>
      <c r="E239" s="102">
        <v>9.5250000000000005E-3</v>
      </c>
      <c r="F239" s="103">
        <v>29071</v>
      </c>
      <c r="G239" s="123">
        <v>276.89999999999998</v>
      </c>
    </row>
    <row r="240" spans="1:7" ht="25.5" x14ac:dyDescent="0.2">
      <c r="A240" s="99" t="s">
        <v>181</v>
      </c>
      <c r="B240" s="100" t="s">
        <v>1309</v>
      </c>
      <c r="C240" s="101" t="s">
        <v>1310</v>
      </c>
      <c r="D240" s="100" t="s">
        <v>584</v>
      </c>
      <c r="E240" s="102">
        <v>2.5810999999999998E-4</v>
      </c>
      <c r="F240" s="103">
        <v>1032818</v>
      </c>
      <c r="G240" s="123">
        <v>266.58</v>
      </c>
    </row>
    <row r="241" spans="1:7" ht="22.5" x14ac:dyDescent="0.2">
      <c r="A241" s="99" t="s">
        <v>183</v>
      </c>
      <c r="B241" s="100" t="s">
        <v>1311</v>
      </c>
      <c r="C241" s="101" t="s">
        <v>1312</v>
      </c>
      <c r="D241" s="100" t="s">
        <v>1158</v>
      </c>
      <c r="E241" s="102">
        <v>1.96</v>
      </c>
      <c r="F241" s="103">
        <v>122</v>
      </c>
      <c r="G241" s="123">
        <v>239.12</v>
      </c>
    </row>
    <row r="242" spans="1:7" ht="22.5" x14ac:dyDescent="0.2">
      <c r="A242" s="99" t="s">
        <v>184</v>
      </c>
      <c r="B242" s="100" t="s">
        <v>1313</v>
      </c>
      <c r="C242" s="101" t="s">
        <v>1314</v>
      </c>
      <c r="D242" s="100" t="s">
        <v>584</v>
      </c>
      <c r="E242" s="102">
        <v>6.2169999999999999E-4</v>
      </c>
      <c r="F242" s="103">
        <v>274757</v>
      </c>
      <c r="G242" s="123">
        <v>170.82</v>
      </c>
    </row>
    <row r="243" spans="1:7" ht="25.5" x14ac:dyDescent="0.2">
      <c r="A243" s="99" t="s">
        <v>186</v>
      </c>
      <c r="B243" s="100" t="s">
        <v>1315</v>
      </c>
      <c r="C243" s="101" t="s">
        <v>1316</v>
      </c>
      <c r="D243" s="100" t="s">
        <v>1130</v>
      </c>
      <c r="E243" s="102">
        <v>3.8999999999999998E-3</v>
      </c>
      <c r="F243" s="103">
        <v>40102</v>
      </c>
      <c r="G243" s="123">
        <v>156.4</v>
      </c>
    </row>
    <row r="244" spans="1:7" ht="22.5" x14ac:dyDescent="0.2">
      <c r="A244" s="99" t="s">
        <v>188</v>
      </c>
      <c r="B244" s="100" t="s">
        <v>1317</v>
      </c>
      <c r="C244" s="101" t="s">
        <v>1318</v>
      </c>
      <c r="D244" s="100" t="s">
        <v>584</v>
      </c>
      <c r="E244" s="102">
        <v>4.0866999999999998E-4</v>
      </c>
      <c r="F244" s="103">
        <v>380806</v>
      </c>
      <c r="G244" s="123">
        <v>155.62</v>
      </c>
    </row>
    <row r="245" spans="1:7" ht="22.5" x14ac:dyDescent="0.2">
      <c r="A245" s="99" t="s">
        <v>190</v>
      </c>
      <c r="B245" s="100" t="s">
        <v>1319</v>
      </c>
      <c r="C245" s="101" t="s">
        <v>1320</v>
      </c>
      <c r="D245" s="100" t="s">
        <v>584</v>
      </c>
      <c r="E245" s="102">
        <v>2.0795000000000001E-4</v>
      </c>
      <c r="F245" s="103">
        <v>738689</v>
      </c>
      <c r="G245" s="123">
        <v>153.61000000000001</v>
      </c>
    </row>
    <row r="246" spans="1:7" ht="25.5" x14ac:dyDescent="0.2">
      <c r="A246" s="99" t="s">
        <v>192</v>
      </c>
      <c r="B246" s="100" t="s">
        <v>1321</v>
      </c>
      <c r="C246" s="101" t="s">
        <v>1322</v>
      </c>
      <c r="D246" s="100" t="s">
        <v>1130</v>
      </c>
      <c r="E246" s="102">
        <v>3.2683759999999999E-2</v>
      </c>
      <c r="F246" s="103">
        <v>4632</v>
      </c>
      <c r="G246" s="123">
        <v>151.38999999999999</v>
      </c>
    </row>
    <row r="247" spans="1:7" ht="25.5" x14ac:dyDescent="0.2">
      <c r="A247" s="99" t="s">
        <v>194</v>
      </c>
      <c r="B247" s="100" t="s">
        <v>1323</v>
      </c>
      <c r="C247" s="101" t="s">
        <v>1324</v>
      </c>
      <c r="D247" s="100" t="s">
        <v>584</v>
      </c>
      <c r="E247" s="102">
        <v>4.0000000000000002E-4</v>
      </c>
      <c r="F247" s="103">
        <v>347374</v>
      </c>
      <c r="G247" s="123">
        <v>138.94999999999999</v>
      </c>
    </row>
    <row r="248" spans="1:7" ht="22.5" x14ac:dyDescent="0.2">
      <c r="A248" s="99" t="s">
        <v>196</v>
      </c>
      <c r="B248" s="100" t="s">
        <v>1325</v>
      </c>
      <c r="C248" s="101" t="s">
        <v>1326</v>
      </c>
      <c r="D248" s="100" t="s">
        <v>1130</v>
      </c>
      <c r="E248" s="102">
        <v>4.3200000000000001E-3</v>
      </c>
      <c r="F248" s="103">
        <v>23297</v>
      </c>
      <c r="G248" s="123">
        <v>100.64</v>
      </c>
    </row>
    <row r="249" spans="1:7" ht="22.5" x14ac:dyDescent="0.2">
      <c r="A249" s="99" t="s">
        <v>198</v>
      </c>
      <c r="B249" s="100" t="s">
        <v>1327</v>
      </c>
      <c r="C249" s="101" t="s">
        <v>1328</v>
      </c>
      <c r="D249" s="100" t="s">
        <v>584</v>
      </c>
      <c r="E249" s="102">
        <v>3.7759999999999998E-5</v>
      </c>
      <c r="F249" s="103">
        <v>2453940</v>
      </c>
      <c r="G249" s="123">
        <v>92.66</v>
      </c>
    </row>
    <row r="250" spans="1:7" ht="25.5" x14ac:dyDescent="0.2">
      <c r="A250" s="99" t="s">
        <v>200</v>
      </c>
      <c r="B250" s="100" t="s">
        <v>1329</v>
      </c>
      <c r="C250" s="101" t="s">
        <v>1330</v>
      </c>
      <c r="D250" s="100" t="s">
        <v>709</v>
      </c>
      <c r="E250" s="102">
        <v>29.7</v>
      </c>
      <c r="F250" s="103">
        <v>3</v>
      </c>
      <c r="G250" s="123">
        <v>89.1</v>
      </c>
    </row>
    <row r="251" spans="1:7" ht="25.5" x14ac:dyDescent="0.2">
      <c r="A251" s="99" t="s">
        <v>202</v>
      </c>
      <c r="B251" s="100" t="s">
        <v>1331</v>
      </c>
      <c r="C251" s="101" t="s">
        <v>1332</v>
      </c>
      <c r="D251" s="100" t="s">
        <v>628</v>
      </c>
      <c r="E251" s="102">
        <v>0.1404928</v>
      </c>
      <c r="F251" s="103">
        <v>631</v>
      </c>
      <c r="G251" s="123">
        <v>88.65</v>
      </c>
    </row>
    <row r="252" spans="1:7" ht="25.5" x14ac:dyDescent="0.2">
      <c r="A252" s="99" t="s">
        <v>204</v>
      </c>
      <c r="B252" s="100" t="s">
        <v>1333</v>
      </c>
      <c r="C252" s="101" t="s">
        <v>1334</v>
      </c>
      <c r="D252" s="100" t="s">
        <v>628</v>
      </c>
      <c r="E252" s="102">
        <v>0.12</v>
      </c>
      <c r="F252" s="103">
        <v>698</v>
      </c>
      <c r="G252" s="123">
        <v>83.76</v>
      </c>
    </row>
    <row r="253" spans="1:7" ht="22.5" x14ac:dyDescent="0.2">
      <c r="A253" s="99" t="s">
        <v>206</v>
      </c>
      <c r="B253" s="100" t="s">
        <v>1335</v>
      </c>
      <c r="C253" s="101" t="s">
        <v>1336</v>
      </c>
      <c r="D253" s="100" t="s">
        <v>628</v>
      </c>
      <c r="E253" s="102">
        <v>6.3500000000000001E-2</v>
      </c>
      <c r="F253" s="103">
        <v>1293</v>
      </c>
      <c r="G253" s="123">
        <v>82.11</v>
      </c>
    </row>
    <row r="254" spans="1:7" ht="38.25" x14ac:dyDescent="0.2">
      <c r="A254" s="99" t="s">
        <v>208</v>
      </c>
      <c r="B254" s="100" t="s">
        <v>1337</v>
      </c>
      <c r="C254" s="101" t="s">
        <v>1338</v>
      </c>
      <c r="D254" s="100" t="s">
        <v>1339</v>
      </c>
      <c r="E254" s="102">
        <v>6.7847200000000002E-3</v>
      </c>
      <c r="F254" s="103">
        <v>11164</v>
      </c>
      <c r="G254" s="123">
        <v>75.739999999999995</v>
      </c>
    </row>
    <row r="255" spans="1:7" ht="22.5" x14ac:dyDescent="0.2">
      <c r="A255" s="99" t="s">
        <v>210</v>
      </c>
      <c r="B255" s="100" t="s">
        <v>1340</v>
      </c>
      <c r="C255" s="101" t="s">
        <v>1341</v>
      </c>
      <c r="D255" s="100" t="s">
        <v>1130</v>
      </c>
      <c r="E255" s="102">
        <v>1.9845000000000002E-3</v>
      </c>
      <c r="F255" s="103">
        <v>31142</v>
      </c>
      <c r="G255" s="123">
        <v>61.8</v>
      </c>
    </row>
    <row r="256" spans="1:7" ht="25.5" x14ac:dyDescent="0.2">
      <c r="A256" s="99" t="s">
        <v>212</v>
      </c>
      <c r="B256" s="100" t="s">
        <v>1342</v>
      </c>
      <c r="C256" s="101" t="s">
        <v>1343</v>
      </c>
      <c r="D256" s="100" t="s">
        <v>1130</v>
      </c>
      <c r="E256" s="102">
        <v>3.8332999999999998E-4</v>
      </c>
      <c r="F256" s="103">
        <v>139715</v>
      </c>
      <c r="G256" s="123">
        <v>53.56</v>
      </c>
    </row>
    <row r="257" spans="1:7" ht="22.5" x14ac:dyDescent="0.2">
      <c r="A257" s="99" t="s">
        <v>214</v>
      </c>
      <c r="B257" s="100" t="s">
        <v>1344</v>
      </c>
      <c r="C257" s="101" t="s">
        <v>1345</v>
      </c>
      <c r="D257" s="100" t="s">
        <v>584</v>
      </c>
      <c r="E257" s="102">
        <v>2.9999999999999997E-4</v>
      </c>
      <c r="F257" s="103">
        <v>174612</v>
      </c>
      <c r="G257" s="123">
        <v>52.38</v>
      </c>
    </row>
    <row r="258" spans="1:7" ht="25.5" x14ac:dyDescent="0.2">
      <c r="A258" s="99" t="s">
        <v>216</v>
      </c>
      <c r="B258" s="100" t="s">
        <v>1346</v>
      </c>
      <c r="C258" s="101" t="s">
        <v>1347</v>
      </c>
      <c r="D258" s="100" t="s">
        <v>1130</v>
      </c>
      <c r="E258" s="102">
        <v>9.2771199999999998E-3</v>
      </c>
      <c r="F258" s="103">
        <v>4652</v>
      </c>
      <c r="G258" s="123">
        <v>43.16</v>
      </c>
    </row>
    <row r="259" spans="1:7" ht="22.5" x14ac:dyDescent="0.2">
      <c r="A259" s="99" t="s">
        <v>218</v>
      </c>
      <c r="B259" s="100" t="s">
        <v>1348</v>
      </c>
      <c r="C259" s="101" t="s">
        <v>1349</v>
      </c>
      <c r="D259" s="100" t="s">
        <v>584</v>
      </c>
      <c r="E259" s="102">
        <v>1.4679E-4</v>
      </c>
      <c r="F259" s="103">
        <v>278998</v>
      </c>
      <c r="G259" s="123">
        <v>40.950000000000003</v>
      </c>
    </row>
    <row r="260" spans="1:7" ht="22.5" x14ac:dyDescent="0.2">
      <c r="A260" s="99" t="s">
        <v>220</v>
      </c>
      <c r="B260" s="100" t="s">
        <v>1350</v>
      </c>
      <c r="C260" s="101" t="s">
        <v>1351</v>
      </c>
      <c r="D260" s="100" t="s">
        <v>628</v>
      </c>
      <c r="E260" s="102">
        <v>0.04</v>
      </c>
      <c r="F260" s="103">
        <v>490</v>
      </c>
      <c r="G260" s="123">
        <v>19.600000000000001</v>
      </c>
    </row>
    <row r="261" spans="1:7" x14ac:dyDescent="0.2">
      <c r="A261" s="104"/>
      <c r="B261" s="105"/>
      <c r="C261" s="106" t="s">
        <v>1352</v>
      </c>
      <c r="D261" s="107" t="s">
        <v>931</v>
      </c>
      <c r="E261" s="107"/>
      <c r="F261" s="107"/>
      <c r="G261" s="108">
        <v>15053183</v>
      </c>
    </row>
    <row r="262" spans="1:7" x14ac:dyDescent="0.2">
      <c r="A262" s="109"/>
      <c r="B262" s="110"/>
      <c r="C262" s="111"/>
      <c r="D262" s="112"/>
      <c r="E262" s="113"/>
      <c r="F262" s="114"/>
      <c r="G262" s="115"/>
    </row>
    <row r="263" spans="1:7" ht="14.25" x14ac:dyDescent="0.2">
      <c r="A263" s="96"/>
      <c r="B263" s="97"/>
      <c r="C263" s="98" t="s">
        <v>1353</v>
      </c>
      <c r="D263" s="314"/>
      <c r="E263" s="314"/>
      <c r="F263" s="314"/>
      <c r="G263" s="315"/>
    </row>
    <row r="264" spans="1:7" ht="25.5" x14ac:dyDescent="0.2">
      <c r="A264" s="99" t="s">
        <v>3</v>
      </c>
      <c r="B264" s="100" t="s">
        <v>1354</v>
      </c>
      <c r="C264" s="101" t="s">
        <v>1355</v>
      </c>
      <c r="D264" s="100" t="s">
        <v>681</v>
      </c>
      <c r="E264" s="102">
        <v>1630.7585999999999</v>
      </c>
      <c r="F264" s="103">
        <v>82</v>
      </c>
      <c r="G264" s="103">
        <v>133722.21</v>
      </c>
    </row>
    <row r="265" spans="1:7" x14ac:dyDescent="0.2">
      <c r="A265" s="104"/>
      <c r="B265" s="105"/>
      <c r="C265" s="106" t="s">
        <v>1356</v>
      </c>
      <c r="D265" s="107" t="s">
        <v>931</v>
      </c>
      <c r="E265" s="107"/>
      <c r="F265" s="107"/>
      <c r="G265" s="108">
        <v>133722</v>
      </c>
    </row>
    <row r="266" spans="1:7" x14ac:dyDescent="0.2">
      <c r="A266" s="109"/>
      <c r="B266" s="110"/>
      <c r="C266" s="111"/>
      <c r="D266" s="112"/>
      <c r="E266" s="113"/>
      <c r="F266" s="114"/>
      <c r="G266" s="115"/>
    </row>
    <row r="267" spans="1:7" x14ac:dyDescent="0.2">
      <c r="A267" s="104"/>
      <c r="B267" s="105"/>
      <c r="C267" s="106" t="s">
        <v>1002</v>
      </c>
      <c r="D267" s="107" t="s">
        <v>672</v>
      </c>
      <c r="E267" s="107">
        <v>1659.2750000000001</v>
      </c>
      <c r="F267" s="107"/>
      <c r="G267" s="108"/>
    </row>
    <row r="268" spans="1:7" x14ac:dyDescent="0.2">
      <c r="A268" s="104"/>
      <c r="B268" s="105"/>
      <c r="C268" s="106" t="s">
        <v>1357</v>
      </c>
      <c r="D268" s="107" t="s">
        <v>931</v>
      </c>
      <c r="E268" s="107"/>
      <c r="F268" s="107"/>
      <c r="G268" s="108">
        <v>23314980</v>
      </c>
    </row>
    <row r="269" spans="1:7" x14ac:dyDescent="0.2">
      <c r="A269" s="104"/>
      <c r="B269" s="105"/>
      <c r="C269" s="106" t="s">
        <v>1358</v>
      </c>
      <c r="D269" s="107" t="s">
        <v>931</v>
      </c>
      <c r="E269" s="107"/>
      <c r="F269" s="107"/>
      <c r="G269" s="108">
        <v>3447574</v>
      </c>
    </row>
    <row r="270" spans="1:7" x14ac:dyDescent="0.2">
      <c r="A270" s="104"/>
      <c r="B270" s="105"/>
      <c r="C270" s="106" t="s">
        <v>1359</v>
      </c>
      <c r="D270" s="107" t="s">
        <v>931</v>
      </c>
      <c r="E270" s="107"/>
      <c r="F270" s="107"/>
      <c r="G270" s="108">
        <v>26762554</v>
      </c>
    </row>
    <row r="271" spans="1:7" x14ac:dyDescent="0.2">
      <c r="A271" s="104"/>
      <c r="B271" s="105"/>
      <c r="C271" s="106" t="s">
        <v>1360</v>
      </c>
      <c r="D271" s="107" t="s">
        <v>931</v>
      </c>
      <c r="E271" s="107"/>
      <c r="F271" s="107"/>
      <c r="G271" s="108">
        <v>2141005</v>
      </c>
    </row>
    <row r="272" spans="1:7" x14ac:dyDescent="0.2">
      <c r="A272" s="104"/>
      <c r="B272" s="105"/>
      <c r="C272" s="106" t="s">
        <v>1361</v>
      </c>
      <c r="D272" s="107" t="s">
        <v>931</v>
      </c>
      <c r="E272" s="107"/>
      <c r="F272" s="107"/>
      <c r="G272" s="108">
        <v>28903559</v>
      </c>
    </row>
    <row r="273" spans="1:7" x14ac:dyDescent="0.2">
      <c r="A273" s="124"/>
      <c r="B273" s="125"/>
      <c r="C273" s="125"/>
      <c r="D273" s="125"/>
      <c r="E273" s="125"/>
      <c r="F273" s="125"/>
      <c r="G273" s="125"/>
    </row>
    <row r="274" spans="1:7" x14ac:dyDescent="0.2">
      <c r="A274" s="126"/>
      <c r="B274" s="310" t="s">
        <v>920</v>
      </c>
      <c r="C274" s="310"/>
      <c r="D274" s="310" t="s">
        <v>921</v>
      </c>
      <c r="E274" s="310"/>
      <c r="F274" s="310"/>
      <c r="G274" s="310"/>
    </row>
    <row r="275" spans="1:7" x14ac:dyDescent="0.2">
      <c r="A275" s="124"/>
      <c r="B275" s="125"/>
      <c r="C275" s="125"/>
      <c r="D275" s="125"/>
      <c r="E275" s="125"/>
      <c r="F275" s="125"/>
      <c r="G275" s="125"/>
    </row>
    <row r="276" spans="1:7" x14ac:dyDescent="0.2">
      <c r="A276" s="126"/>
      <c r="B276" s="310" t="s">
        <v>922</v>
      </c>
      <c r="C276" s="310"/>
      <c r="D276" s="310" t="s">
        <v>923</v>
      </c>
      <c r="E276" s="310"/>
      <c r="F276" s="310"/>
      <c r="G276" s="310"/>
    </row>
  </sheetData>
  <mergeCells count="31">
    <mergeCell ref="C8:F8"/>
    <mergeCell ref="F1:G1"/>
    <mergeCell ref="C2:F2"/>
    <mergeCell ref="E3:G3"/>
    <mergeCell ref="D5:G5"/>
    <mergeCell ref="C6:D6"/>
    <mergeCell ref="A60:G60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A16:G16"/>
    <mergeCell ref="D17:G17"/>
    <mergeCell ref="D52:G52"/>
    <mergeCell ref="D56:G56"/>
    <mergeCell ref="A57:G57"/>
    <mergeCell ref="B274:C274"/>
    <mergeCell ref="D274:G274"/>
    <mergeCell ref="B276:C276"/>
    <mergeCell ref="D276:G276"/>
    <mergeCell ref="A87:G87"/>
    <mergeCell ref="D142:G142"/>
    <mergeCell ref="A143:G143"/>
    <mergeCell ref="A149:G149"/>
    <mergeCell ref="A168:G168"/>
    <mergeCell ref="D263:G263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Roman,Обычный"40542010</oddHeader>
    <oddFooter>&amp;C&amp;"Times New Roman,Обычный"Страниц -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2591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3394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3344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3345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981</v>
      </c>
      <c r="C18" s="101" t="s">
        <v>982</v>
      </c>
      <c r="D18" s="100" t="s">
        <v>672</v>
      </c>
      <c r="E18" s="102">
        <v>28.077504000000001</v>
      </c>
      <c r="F18" s="103">
        <v>2283</v>
      </c>
      <c r="G18" s="103">
        <v>64100.94</v>
      </c>
    </row>
    <row r="19" spans="1:7" ht="25.5" x14ac:dyDescent="0.2">
      <c r="A19" s="99" t="s">
        <v>5</v>
      </c>
      <c r="B19" s="100" t="s">
        <v>941</v>
      </c>
      <c r="C19" s="101" t="s">
        <v>942</v>
      </c>
      <c r="D19" s="100" t="s">
        <v>672</v>
      </c>
      <c r="E19" s="102">
        <v>22.72723512</v>
      </c>
      <c r="F19" s="103">
        <v>2167</v>
      </c>
      <c r="G19" s="103">
        <v>49249.919999999998</v>
      </c>
    </row>
    <row r="20" spans="1:7" ht="25.5" x14ac:dyDescent="0.2">
      <c r="A20" s="99" t="s">
        <v>7</v>
      </c>
      <c r="B20" s="100" t="s">
        <v>953</v>
      </c>
      <c r="C20" s="101" t="s">
        <v>954</v>
      </c>
      <c r="D20" s="100" t="s">
        <v>672</v>
      </c>
      <c r="E20" s="102">
        <v>5.3014080000000003</v>
      </c>
      <c r="F20" s="103">
        <v>1974</v>
      </c>
      <c r="G20" s="103">
        <v>10464.98</v>
      </c>
    </row>
    <row r="21" spans="1:7" ht="25.5" x14ac:dyDescent="0.2">
      <c r="A21" s="99" t="s">
        <v>9</v>
      </c>
      <c r="B21" s="100" t="s">
        <v>977</v>
      </c>
      <c r="C21" s="101" t="s">
        <v>978</v>
      </c>
      <c r="D21" s="100" t="s">
        <v>672</v>
      </c>
      <c r="E21" s="102">
        <v>2.7048000000000001</v>
      </c>
      <c r="F21" s="103">
        <v>1652</v>
      </c>
      <c r="G21" s="103">
        <v>4468.33</v>
      </c>
    </row>
    <row r="22" spans="1:7" ht="25.5" x14ac:dyDescent="0.2">
      <c r="A22" s="99" t="s">
        <v>11</v>
      </c>
      <c r="B22" s="100" t="s">
        <v>987</v>
      </c>
      <c r="C22" s="101" t="s">
        <v>988</v>
      </c>
      <c r="D22" s="100" t="s">
        <v>672</v>
      </c>
      <c r="E22" s="102">
        <v>0.90988115999999997</v>
      </c>
      <c r="F22" s="103">
        <v>2051</v>
      </c>
      <c r="G22" s="103">
        <v>1866.17</v>
      </c>
    </row>
    <row r="23" spans="1:7" ht="25.5" x14ac:dyDescent="0.2">
      <c r="A23" s="99" t="s">
        <v>13</v>
      </c>
      <c r="B23" s="100" t="s">
        <v>985</v>
      </c>
      <c r="C23" s="101" t="s">
        <v>986</v>
      </c>
      <c r="D23" s="100" t="s">
        <v>672</v>
      </c>
      <c r="E23" s="102">
        <v>0.70110987000000002</v>
      </c>
      <c r="F23" s="103">
        <v>1974</v>
      </c>
      <c r="G23" s="103">
        <v>1383.99</v>
      </c>
    </row>
    <row r="24" spans="1:7" ht="25.5" x14ac:dyDescent="0.2">
      <c r="A24" s="99" t="s">
        <v>15</v>
      </c>
      <c r="B24" s="100" t="s">
        <v>993</v>
      </c>
      <c r="C24" s="101" t="s">
        <v>994</v>
      </c>
      <c r="D24" s="100" t="s">
        <v>672</v>
      </c>
      <c r="E24" s="102">
        <v>0.51617468</v>
      </c>
      <c r="F24" s="103">
        <v>2167</v>
      </c>
      <c r="G24" s="103">
        <v>1118.55</v>
      </c>
    </row>
    <row r="25" spans="1:7" ht="25.5" x14ac:dyDescent="0.2">
      <c r="A25" s="99" t="s">
        <v>17</v>
      </c>
      <c r="B25" s="100" t="s">
        <v>995</v>
      </c>
      <c r="C25" s="101" t="s">
        <v>996</v>
      </c>
      <c r="D25" s="100" t="s">
        <v>672</v>
      </c>
      <c r="E25" s="102">
        <v>0.32548595000000002</v>
      </c>
      <c r="F25" s="103">
        <v>2677</v>
      </c>
      <c r="G25" s="103">
        <v>871.33</v>
      </c>
    </row>
    <row r="26" spans="1:7" ht="25.5" x14ac:dyDescent="0.2">
      <c r="A26" s="99" t="s">
        <v>19</v>
      </c>
      <c r="B26" s="100" t="s">
        <v>943</v>
      </c>
      <c r="C26" s="101" t="s">
        <v>944</v>
      </c>
      <c r="D26" s="100" t="s">
        <v>672</v>
      </c>
      <c r="E26" s="102">
        <v>0.33801300000000001</v>
      </c>
      <c r="F26" s="103">
        <v>1576</v>
      </c>
      <c r="G26" s="103">
        <v>532.71</v>
      </c>
    </row>
    <row r="27" spans="1:7" x14ac:dyDescent="0.2">
      <c r="A27" s="104"/>
      <c r="B27" s="105"/>
      <c r="C27" s="106" t="s">
        <v>1001</v>
      </c>
      <c r="D27" s="107" t="s">
        <v>931</v>
      </c>
      <c r="E27" s="107"/>
      <c r="F27" s="107"/>
      <c r="G27" s="108">
        <v>134055</v>
      </c>
    </row>
    <row r="28" spans="1:7" x14ac:dyDescent="0.2">
      <c r="A28" s="104"/>
      <c r="B28" s="105"/>
      <c r="C28" s="106" t="s">
        <v>1002</v>
      </c>
      <c r="D28" s="107" t="s">
        <v>672</v>
      </c>
      <c r="E28" s="107">
        <v>61.601599999999998</v>
      </c>
      <c r="F28" s="107"/>
      <c r="G28" s="108"/>
    </row>
    <row r="29" spans="1:7" x14ac:dyDescent="0.2">
      <c r="A29" s="109"/>
      <c r="B29" s="110"/>
      <c r="C29" s="111"/>
      <c r="D29" s="112"/>
      <c r="E29" s="113"/>
      <c r="F29" s="114"/>
      <c r="G29" s="115"/>
    </row>
    <row r="30" spans="1:7" ht="14.25" x14ac:dyDescent="0.2">
      <c r="A30" s="96"/>
      <c r="B30" s="97"/>
      <c r="C30" s="98" t="s">
        <v>1003</v>
      </c>
      <c r="D30" s="314"/>
      <c r="E30" s="314"/>
      <c r="F30" s="314"/>
      <c r="G30" s="315"/>
    </row>
    <row r="31" spans="1:7" ht="22.5" x14ac:dyDescent="0.2">
      <c r="A31" s="99" t="s">
        <v>3</v>
      </c>
      <c r="B31" s="100" t="s">
        <v>1004</v>
      </c>
      <c r="C31" s="101" t="s">
        <v>1005</v>
      </c>
      <c r="D31" s="100" t="s">
        <v>1006</v>
      </c>
      <c r="E31" s="102">
        <v>0.69700198999999996</v>
      </c>
      <c r="F31" s="103">
        <v>2575.8000000000002</v>
      </c>
      <c r="G31" s="103" t="s">
        <v>3395</v>
      </c>
    </row>
    <row r="32" spans="1:7" x14ac:dyDescent="0.2">
      <c r="A32" s="104"/>
      <c r="B32" s="105"/>
      <c r="C32" s="106" t="s">
        <v>1008</v>
      </c>
      <c r="D32" s="107" t="s">
        <v>931</v>
      </c>
      <c r="E32" s="107"/>
      <c r="F32" s="107"/>
      <c r="G32" s="108">
        <v>134055</v>
      </c>
    </row>
    <row r="33" spans="1:7" x14ac:dyDescent="0.2">
      <c r="A33" s="109"/>
      <c r="B33" s="110"/>
      <c r="C33" s="111"/>
      <c r="D33" s="112"/>
      <c r="E33" s="113"/>
      <c r="F33" s="114"/>
      <c r="G33" s="115"/>
    </row>
    <row r="34" spans="1:7" ht="14.25" x14ac:dyDescent="0.2">
      <c r="A34" s="96"/>
      <c r="B34" s="97"/>
      <c r="C34" s="98" t="s">
        <v>1009</v>
      </c>
      <c r="D34" s="314"/>
      <c r="E34" s="314"/>
      <c r="F34" s="314"/>
      <c r="G34" s="315"/>
    </row>
    <row r="35" spans="1:7" ht="22.5" x14ac:dyDescent="0.2">
      <c r="A35" s="99" t="s">
        <v>3</v>
      </c>
      <c r="B35" s="100" t="s">
        <v>1514</v>
      </c>
      <c r="C35" s="101" t="s">
        <v>1397</v>
      </c>
      <c r="D35" s="100" t="s">
        <v>1013</v>
      </c>
      <c r="E35" s="102">
        <v>9.3735667199999995</v>
      </c>
      <c r="F35" s="103">
        <v>1357</v>
      </c>
      <c r="G35" s="103">
        <v>12719.93</v>
      </c>
    </row>
    <row r="36" spans="1:7" ht="25.5" x14ac:dyDescent="0.2">
      <c r="A36" s="99" t="s">
        <v>5</v>
      </c>
      <c r="B36" s="100" t="s">
        <v>1016</v>
      </c>
      <c r="C36" s="101" t="s">
        <v>1017</v>
      </c>
      <c r="D36" s="100" t="s">
        <v>1013</v>
      </c>
      <c r="E36" s="102">
        <v>0.19052611</v>
      </c>
      <c r="F36" s="103">
        <v>9686</v>
      </c>
      <c r="G36" s="103">
        <v>1845.44</v>
      </c>
    </row>
    <row r="37" spans="1:7" outlineLevel="2" x14ac:dyDescent="0.2">
      <c r="A37" s="117"/>
      <c r="B37" s="118"/>
      <c r="C37" s="119" t="s">
        <v>1018</v>
      </c>
      <c r="D37" s="120" t="s">
        <v>1006</v>
      </c>
      <c r="E37" s="121">
        <v>0.19052611</v>
      </c>
      <c r="F37" s="121">
        <v>2358</v>
      </c>
      <c r="G37" s="121">
        <v>449.26</v>
      </c>
    </row>
    <row r="38" spans="1:7" ht="25.5" x14ac:dyDescent="0.2">
      <c r="A38" s="99" t="s">
        <v>7</v>
      </c>
      <c r="B38" s="100" t="s">
        <v>1057</v>
      </c>
      <c r="C38" s="101" t="s">
        <v>1058</v>
      </c>
      <c r="D38" s="100" t="s">
        <v>1013</v>
      </c>
      <c r="E38" s="102">
        <v>4.0485601000000004</v>
      </c>
      <c r="F38" s="103">
        <v>357</v>
      </c>
      <c r="G38" s="103">
        <v>1445.34</v>
      </c>
    </row>
    <row r="39" spans="1:7" ht="25.5" x14ac:dyDescent="0.2">
      <c r="A39" s="99" t="s">
        <v>9</v>
      </c>
      <c r="B39" s="100" t="s">
        <v>1051</v>
      </c>
      <c r="C39" s="101" t="s">
        <v>1052</v>
      </c>
      <c r="D39" s="100" t="s">
        <v>1013</v>
      </c>
      <c r="E39" s="102">
        <v>0.1079904</v>
      </c>
      <c r="F39" s="103">
        <v>7999</v>
      </c>
      <c r="G39" s="103">
        <v>863.82</v>
      </c>
    </row>
    <row r="40" spans="1:7" outlineLevel="2" x14ac:dyDescent="0.2">
      <c r="A40" s="117"/>
      <c r="B40" s="118"/>
      <c r="C40" s="119" t="s">
        <v>1018</v>
      </c>
      <c r="D40" s="120" t="s">
        <v>1006</v>
      </c>
      <c r="E40" s="121">
        <v>0.1079904</v>
      </c>
      <c r="F40" s="121">
        <v>3368</v>
      </c>
      <c r="G40" s="121">
        <v>363.71</v>
      </c>
    </row>
    <row r="41" spans="1:7" ht="22.5" x14ac:dyDescent="0.2">
      <c r="A41" s="99" t="s">
        <v>11</v>
      </c>
      <c r="B41" s="100" t="s">
        <v>1059</v>
      </c>
      <c r="C41" s="101" t="s">
        <v>1060</v>
      </c>
      <c r="D41" s="100" t="s">
        <v>1013</v>
      </c>
      <c r="E41" s="102">
        <v>0.1079904</v>
      </c>
      <c r="F41" s="103">
        <v>5535</v>
      </c>
      <c r="G41" s="103">
        <v>597.73</v>
      </c>
    </row>
    <row r="42" spans="1:7" outlineLevel="2" x14ac:dyDescent="0.2">
      <c r="A42" s="117"/>
      <c r="B42" s="118"/>
      <c r="C42" s="119" t="s">
        <v>1018</v>
      </c>
      <c r="D42" s="120" t="s">
        <v>1006</v>
      </c>
      <c r="E42" s="121">
        <v>0.1079904</v>
      </c>
      <c r="F42" s="121">
        <v>2358</v>
      </c>
      <c r="G42" s="121">
        <v>254.64</v>
      </c>
    </row>
    <row r="43" spans="1:7" ht="22.5" x14ac:dyDescent="0.2">
      <c r="A43" s="99" t="s">
        <v>13</v>
      </c>
      <c r="B43" s="100" t="s">
        <v>1065</v>
      </c>
      <c r="C43" s="101" t="s">
        <v>1066</v>
      </c>
      <c r="D43" s="100" t="s">
        <v>1013</v>
      </c>
      <c r="E43" s="102">
        <v>0.17278463999999999</v>
      </c>
      <c r="F43" s="103">
        <v>2568</v>
      </c>
      <c r="G43" s="103">
        <v>443.71</v>
      </c>
    </row>
    <row r="44" spans="1:7" outlineLevel="2" x14ac:dyDescent="0.2">
      <c r="A44" s="117"/>
      <c r="B44" s="118"/>
      <c r="C44" s="119" t="s">
        <v>1018</v>
      </c>
      <c r="D44" s="120" t="s">
        <v>1006</v>
      </c>
      <c r="E44" s="121">
        <v>0.17278463999999999</v>
      </c>
      <c r="F44" s="121">
        <v>2358</v>
      </c>
      <c r="G44" s="121">
        <v>407.43</v>
      </c>
    </row>
    <row r="45" spans="1:7" ht="22.5" x14ac:dyDescent="0.2">
      <c r="A45" s="99" t="s">
        <v>15</v>
      </c>
      <c r="B45" s="100" t="s">
        <v>1040</v>
      </c>
      <c r="C45" s="101" t="s">
        <v>1041</v>
      </c>
      <c r="D45" s="100" t="s">
        <v>1013</v>
      </c>
      <c r="E45" s="102">
        <v>4.2908950000000001E-2</v>
      </c>
      <c r="F45" s="103">
        <v>7505</v>
      </c>
      <c r="G45" s="103">
        <v>322.02999999999997</v>
      </c>
    </row>
    <row r="46" spans="1:7" outlineLevel="2" x14ac:dyDescent="0.2">
      <c r="A46" s="117"/>
      <c r="B46" s="118"/>
      <c r="C46" s="119" t="s">
        <v>1018</v>
      </c>
      <c r="D46" s="120" t="s">
        <v>1006</v>
      </c>
      <c r="E46" s="121">
        <v>4.2908946000000003E-2</v>
      </c>
      <c r="F46" s="121">
        <v>3368</v>
      </c>
      <c r="G46" s="121">
        <v>144.52000000000001</v>
      </c>
    </row>
    <row r="47" spans="1:7" ht="22.5" x14ac:dyDescent="0.2">
      <c r="A47" s="99" t="s">
        <v>17</v>
      </c>
      <c r="B47" s="100" t="s">
        <v>1045</v>
      </c>
      <c r="C47" s="101" t="s">
        <v>1046</v>
      </c>
      <c r="D47" s="100" t="s">
        <v>1013</v>
      </c>
      <c r="E47" s="102">
        <v>6.7349119999999998E-2</v>
      </c>
      <c r="F47" s="103">
        <v>4716</v>
      </c>
      <c r="G47" s="103">
        <v>317.62</v>
      </c>
    </row>
    <row r="48" spans="1:7" outlineLevel="2" x14ac:dyDescent="0.2">
      <c r="A48" s="117"/>
      <c r="B48" s="118"/>
      <c r="C48" s="119" t="s">
        <v>1018</v>
      </c>
      <c r="D48" s="120" t="s">
        <v>1006</v>
      </c>
      <c r="E48" s="121">
        <v>6.7349119999999998E-2</v>
      </c>
      <c r="F48" s="121">
        <v>2358</v>
      </c>
      <c r="G48" s="121">
        <v>158.81</v>
      </c>
    </row>
    <row r="49" spans="1:7" ht="22.5" x14ac:dyDescent="0.2">
      <c r="A49" s="99" t="s">
        <v>19</v>
      </c>
      <c r="B49" s="100" t="s">
        <v>1085</v>
      </c>
      <c r="C49" s="101" t="s">
        <v>1086</v>
      </c>
      <c r="D49" s="100" t="s">
        <v>1013</v>
      </c>
      <c r="E49" s="102">
        <v>1.2148920000000001</v>
      </c>
      <c r="F49" s="103">
        <v>110</v>
      </c>
      <c r="G49" s="103">
        <v>133.63999999999999</v>
      </c>
    </row>
    <row r="50" spans="1:7" ht="22.5" x14ac:dyDescent="0.2">
      <c r="A50" s="99" t="s">
        <v>21</v>
      </c>
      <c r="B50" s="100" t="s">
        <v>1081</v>
      </c>
      <c r="C50" s="101" t="s">
        <v>1082</v>
      </c>
      <c r="D50" s="100" t="s">
        <v>1013</v>
      </c>
      <c r="E50" s="102">
        <v>1.0019377899999999</v>
      </c>
      <c r="F50" s="103">
        <v>126</v>
      </c>
      <c r="G50" s="103">
        <v>126.24</v>
      </c>
    </row>
    <row r="51" spans="1:7" ht="22.5" x14ac:dyDescent="0.2">
      <c r="A51" s="99" t="s">
        <v>23</v>
      </c>
      <c r="B51" s="100" t="s">
        <v>1087</v>
      </c>
      <c r="C51" s="101" t="s">
        <v>1088</v>
      </c>
      <c r="D51" s="100" t="s">
        <v>1013</v>
      </c>
      <c r="E51" s="102">
        <v>0.77061948999999996</v>
      </c>
      <c r="F51" s="103">
        <v>88</v>
      </c>
      <c r="G51" s="103">
        <v>67.81</v>
      </c>
    </row>
    <row r="52" spans="1:7" ht="22.5" x14ac:dyDescent="0.2">
      <c r="A52" s="99" t="s">
        <v>25</v>
      </c>
      <c r="B52" s="100" t="s">
        <v>1021</v>
      </c>
      <c r="C52" s="101" t="s">
        <v>1022</v>
      </c>
      <c r="D52" s="100" t="s">
        <v>1013</v>
      </c>
      <c r="E52" s="102">
        <v>7.2295199999999997E-3</v>
      </c>
      <c r="F52" s="103">
        <v>7831</v>
      </c>
      <c r="G52" s="103">
        <v>56.61</v>
      </c>
    </row>
    <row r="53" spans="1:7" outlineLevel="2" x14ac:dyDescent="0.2">
      <c r="A53" s="117"/>
      <c r="B53" s="118"/>
      <c r="C53" s="119" t="s">
        <v>1018</v>
      </c>
      <c r="D53" s="120" t="s">
        <v>1006</v>
      </c>
      <c r="E53" s="121">
        <v>7.2295160000000001E-3</v>
      </c>
      <c r="F53" s="121">
        <v>2358</v>
      </c>
      <c r="G53" s="121">
        <v>17.05</v>
      </c>
    </row>
    <row r="54" spans="1:7" ht="25.5" x14ac:dyDescent="0.2">
      <c r="A54" s="99" t="s">
        <v>27</v>
      </c>
      <c r="B54" s="100" t="s">
        <v>1097</v>
      </c>
      <c r="C54" s="101" t="s">
        <v>1098</v>
      </c>
      <c r="D54" s="100" t="s">
        <v>1013</v>
      </c>
      <c r="E54" s="102">
        <v>0.29556971999999998</v>
      </c>
      <c r="F54" s="103">
        <v>187</v>
      </c>
      <c r="G54" s="103">
        <v>55.27</v>
      </c>
    </row>
    <row r="55" spans="1:7" ht="25.5" x14ac:dyDescent="0.2">
      <c r="A55" s="99" t="s">
        <v>29</v>
      </c>
      <c r="B55" s="100" t="s">
        <v>1089</v>
      </c>
      <c r="C55" s="101" t="s">
        <v>1090</v>
      </c>
      <c r="D55" s="100" t="s">
        <v>1013</v>
      </c>
      <c r="E55" s="102">
        <v>0.26671584999999998</v>
      </c>
      <c r="F55" s="103">
        <v>175</v>
      </c>
      <c r="G55" s="103">
        <v>46.68</v>
      </c>
    </row>
    <row r="56" spans="1:7" ht="22.5" x14ac:dyDescent="0.2">
      <c r="A56" s="99" t="s">
        <v>31</v>
      </c>
      <c r="B56" s="100" t="s">
        <v>1107</v>
      </c>
      <c r="C56" s="101" t="s">
        <v>1108</v>
      </c>
      <c r="D56" s="100" t="s">
        <v>1013</v>
      </c>
      <c r="E56" s="102">
        <v>0.51835392000000002</v>
      </c>
      <c r="F56" s="103">
        <v>52</v>
      </c>
      <c r="G56" s="103">
        <v>26.95</v>
      </c>
    </row>
    <row r="57" spans="1:7" ht="22.5" x14ac:dyDescent="0.2">
      <c r="A57" s="99" t="s">
        <v>33</v>
      </c>
      <c r="B57" s="100" t="s">
        <v>1075</v>
      </c>
      <c r="C57" s="101" t="s">
        <v>1076</v>
      </c>
      <c r="D57" s="100" t="s">
        <v>1013</v>
      </c>
      <c r="E57" s="102">
        <v>0.31548787</v>
      </c>
      <c r="F57" s="103">
        <v>45</v>
      </c>
      <c r="G57" s="103">
        <v>14.2</v>
      </c>
    </row>
    <row r="58" spans="1:7" ht="22.5" x14ac:dyDescent="0.2">
      <c r="A58" s="99" t="s">
        <v>35</v>
      </c>
      <c r="B58" s="100" t="s">
        <v>1101</v>
      </c>
      <c r="C58" s="101" t="s">
        <v>1102</v>
      </c>
      <c r="D58" s="100" t="s">
        <v>1013</v>
      </c>
      <c r="E58" s="102">
        <v>8.6392319999999995E-2</v>
      </c>
      <c r="F58" s="103">
        <v>44</v>
      </c>
      <c r="G58" s="103">
        <v>3.8</v>
      </c>
    </row>
    <row r="59" spans="1:7" ht="22.5" x14ac:dyDescent="0.2">
      <c r="A59" s="99" t="s">
        <v>37</v>
      </c>
      <c r="B59" s="100" t="s">
        <v>1115</v>
      </c>
      <c r="C59" s="101" t="s">
        <v>1116</v>
      </c>
      <c r="D59" s="100" t="s">
        <v>1013</v>
      </c>
      <c r="E59" s="102">
        <v>6.4794240000000003E-2</v>
      </c>
      <c r="F59" s="103">
        <v>13</v>
      </c>
      <c r="G59" s="103">
        <v>0.84</v>
      </c>
    </row>
    <row r="60" spans="1:7" ht="22.5" x14ac:dyDescent="0.2">
      <c r="A60" s="99" t="s">
        <v>39</v>
      </c>
      <c r="B60" s="100" t="s">
        <v>1119</v>
      </c>
      <c r="C60" s="101" t="s">
        <v>1120</v>
      </c>
      <c r="D60" s="100" t="s">
        <v>1013</v>
      </c>
      <c r="E60" s="102">
        <v>4.30833E-3</v>
      </c>
      <c r="F60" s="103">
        <v>33</v>
      </c>
      <c r="G60" s="103">
        <v>0.14000000000000001</v>
      </c>
    </row>
    <row r="61" spans="1:7" x14ac:dyDescent="0.2">
      <c r="A61" s="104"/>
      <c r="B61" s="105"/>
      <c r="C61" s="106" t="s">
        <v>1123</v>
      </c>
      <c r="D61" s="107" t="s">
        <v>931</v>
      </c>
      <c r="E61" s="107"/>
      <c r="F61" s="107"/>
      <c r="G61" s="108">
        <v>19091</v>
      </c>
    </row>
    <row r="62" spans="1:7" x14ac:dyDescent="0.2">
      <c r="A62" s="109"/>
      <c r="B62" s="110"/>
      <c r="C62" s="111"/>
      <c r="D62" s="112"/>
      <c r="E62" s="113"/>
      <c r="F62" s="114"/>
      <c r="G62" s="115"/>
    </row>
    <row r="63" spans="1:7" ht="14.25" x14ac:dyDescent="0.2">
      <c r="A63" s="96"/>
      <c r="B63" s="97"/>
      <c r="C63" s="98" t="s">
        <v>1124</v>
      </c>
      <c r="D63" s="314"/>
      <c r="E63" s="314"/>
      <c r="F63" s="314"/>
      <c r="G63" s="315"/>
    </row>
    <row r="64" spans="1:7" ht="25.5" x14ac:dyDescent="0.2">
      <c r="A64" s="99" t="s">
        <v>3</v>
      </c>
      <c r="B64" s="100" t="s">
        <v>1600</v>
      </c>
      <c r="C64" s="101" t="s">
        <v>3346</v>
      </c>
      <c r="D64" s="100" t="s">
        <v>584</v>
      </c>
      <c r="E64" s="102">
        <v>0.1309776</v>
      </c>
      <c r="F64" s="103">
        <v>487427</v>
      </c>
      <c r="G64" s="103">
        <v>63842.02</v>
      </c>
    </row>
    <row r="65" spans="1:7" ht="38.25" x14ac:dyDescent="0.2">
      <c r="A65" s="99" t="s">
        <v>5</v>
      </c>
      <c r="B65" s="100" t="s">
        <v>3122</v>
      </c>
      <c r="C65" s="101" t="s">
        <v>3123</v>
      </c>
      <c r="D65" s="100" t="s">
        <v>584</v>
      </c>
      <c r="E65" s="102">
        <v>3.9239999999999997E-2</v>
      </c>
      <c r="F65" s="103">
        <v>1083235</v>
      </c>
      <c r="G65" s="103">
        <v>42506.14</v>
      </c>
    </row>
    <row r="66" spans="1:7" ht="22.5" x14ac:dyDescent="0.2">
      <c r="A66" s="99" t="s">
        <v>7</v>
      </c>
      <c r="B66" s="100" t="s">
        <v>1128</v>
      </c>
      <c r="C66" s="101" t="s">
        <v>1129</v>
      </c>
      <c r="D66" s="100" t="s">
        <v>1130</v>
      </c>
      <c r="E66" s="102">
        <v>0.85680000000000001</v>
      </c>
      <c r="F66" s="103">
        <v>24827</v>
      </c>
      <c r="G66" s="103">
        <v>21271.77</v>
      </c>
    </row>
    <row r="67" spans="1:7" ht="25.5" x14ac:dyDescent="0.2">
      <c r="A67" s="99" t="s">
        <v>9</v>
      </c>
      <c r="B67" s="100" t="s">
        <v>1183</v>
      </c>
      <c r="C67" s="101" t="s">
        <v>1377</v>
      </c>
      <c r="D67" s="100" t="s">
        <v>584</v>
      </c>
      <c r="E67" s="102">
        <v>4.7008000000000001E-2</v>
      </c>
      <c r="F67" s="103">
        <v>381789</v>
      </c>
      <c r="G67" s="103">
        <v>17947.14</v>
      </c>
    </row>
    <row r="68" spans="1:7" ht="25.5" x14ac:dyDescent="0.2">
      <c r="A68" s="99" t="s">
        <v>11</v>
      </c>
      <c r="B68" s="100" t="s">
        <v>1152</v>
      </c>
      <c r="C68" s="101" t="s">
        <v>1153</v>
      </c>
      <c r="D68" s="100" t="s">
        <v>584</v>
      </c>
      <c r="E68" s="102">
        <v>1.78672E-2</v>
      </c>
      <c r="F68" s="103">
        <v>503076</v>
      </c>
      <c r="G68" s="103">
        <v>8988.56</v>
      </c>
    </row>
    <row r="69" spans="1:7" ht="25.5" x14ac:dyDescent="0.2">
      <c r="A69" s="99" t="s">
        <v>13</v>
      </c>
      <c r="B69" s="100" t="s">
        <v>1600</v>
      </c>
      <c r="C69" s="101" t="s">
        <v>3347</v>
      </c>
      <c r="D69" s="100" t="s">
        <v>584</v>
      </c>
      <c r="E69" s="102">
        <v>4.7007999999999998E-3</v>
      </c>
      <c r="F69" s="103">
        <v>487427</v>
      </c>
      <c r="G69" s="103">
        <v>2291.3000000000002</v>
      </c>
    </row>
    <row r="70" spans="1:7" ht="22.5" x14ac:dyDescent="0.2">
      <c r="A70" s="99" t="s">
        <v>15</v>
      </c>
      <c r="B70" s="100" t="s">
        <v>1235</v>
      </c>
      <c r="C70" s="101" t="s">
        <v>1236</v>
      </c>
      <c r="D70" s="100" t="s">
        <v>584</v>
      </c>
      <c r="E70" s="102">
        <v>2.8833499999999998E-3</v>
      </c>
      <c r="F70" s="103">
        <v>612933</v>
      </c>
      <c r="G70" s="103">
        <v>1767.3</v>
      </c>
    </row>
    <row r="71" spans="1:7" ht="22.5" x14ac:dyDescent="0.2">
      <c r="A71" s="99" t="s">
        <v>17</v>
      </c>
      <c r="B71" s="100" t="s">
        <v>1164</v>
      </c>
      <c r="C71" s="101" t="s">
        <v>1165</v>
      </c>
      <c r="D71" s="100" t="s">
        <v>1158</v>
      </c>
      <c r="E71" s="102">
        <v>0.54683999999999999</v>
      </c>
      <c r="F71" s="103">
        <v>3089</v>
      </c>
      <c r="G71" s="103">
        <v>1689.19</v>
      </c>
    </row>
    <row r="72" spans="1:7" x14ac:dyDescent="0.2">
      <c r="A72" s="99" t="s">
        <v>19</v>
      </c>
      <c r="B72" s="100" t="s">
        <v>1237</v>
      </c>
      <c r="C72" s="101" t="s">
        <v>1238</v>
      </c>
      <c r="D72" s="100" t="s">
        <v>584</v>
      </c>
      <c r="E72" s="102">
        <v>0.2005536</v>
      </c>
      <c r="F72" s="103">
        <v>7791</v>
      </c>
      <c r="G72" s="103">
        <v>1562.51</v>
      </c>
    </row>
    <row r="73" spans="1:7" ht="22.5" x14ac:dyDescent="0.2">
      <c r="A73" s="99" t="s">
        <v>21</v>
      </c>
      <c r="B73" s="100" t="s">
        <v>1215</v>
      </c>
      <c r="C73" s="101" t="s">
        <v>1216</v>
      </c>
      <c r="D73" s="100" t="s">
        <v>584</v>
      </c>
      <c r="E73" s="102">
        <v>9.6420000000000002E-4</v>
      </c>
      <c r="F73" s="103">
        <v>1528659</v>
      </c>
      <c r="G73" s="103">
        <v>1473.93</v>
      </c>
    </row>
    <row r="74" spans="1:7" ht="25.5" x14ac:dyDescent="0.2">
      <c r="A74" s="99" t="s">
        <v>23</v>
      </c>
      <c r="B74" s="100" t="s">
        <v>1185</v>
      </c>
      <c r="C74" s="101" t="s">
        <v>1186</v>
      </c>
      <c r="D74" s="100" t="s">
        <v>628</v>
      </c>
      <c r="E74" s="102">
        <v>0.64586520000000003</v>
      </c>
      <c r="F74" s="103">
        <v>2172</v>
      </c>
      <c r="G74" s="103">
        <v>1402.82</v>
      </c>
    </row>
    <row r="75" spans="1:7" ht="22.5" x14ac:dyDescent="0.2">
      <c r="A75" s="99" t="s">
        <v>25</v>
      </c>
      <c r="B75" s="100" t="s">
        <v>1247</v>
      </c>
      <c r="C75" s="101" t="s">
        <v>1248</v>
      </c>
      <c r="D75" s="100" t="s">
        <v>584</v>
      </c>
      <c r="E75" s="102">
        <v>1.62743E-3</v>
      </c>
      <c r="F75" s="103">
        <v>768895</v>
      </c>
      <c r="G75" s="103">
        <v>1251.32</v>
      </c>
    </row>
    <row r="76" spans="1:7" ht="22.5" x14ac:dyDescent="0.2">
      <c r="A76" s="99" t="s">
        <v>27</v>
      </c>
      <c r="B76" s="100" t="s">
        <v>1245</v>
      </c>
      <c r="C76" s="101" t="s">
        <v>1246</v>
      </c>
      <c r="D76" s="100" t="s">
        <v>584</v>
      </c>
      <c r="E76" s="102">
        <v>3.66396E-3</v>
      </c>
      <c r="F76" s="103">
        <v>272284</v>
      </c>
      <c r="G76" s="103">
        <v>997.64</v>
      </c>
    </row>
    <row r="77" spans="1:7" ht="25.5" x14ac:dyDescent="0.2">
      <c r="A77" s="99" t="s">
        <v>29</v>
      </c>
      <c r="B77" s="100" t="s">
        <v>1170</v>
      </c>
      <c r="C77" s="101" t="s">
        <v>1171</v>
      </c>
      <c r="D77" s="100" t="s">
        <v>1130</v>
      </c>
      <c r="E77" s="102">
        <v>5.8799999999999998E-3</v>
      </c>
      <c r="F77" s="103">
        <v>165331</v>
      </c>
      <c r="G77" s="103">
        <v>972.15</v>
      </c>
    </row>
    <row r="78" spans="1:7" ht="22.5" x14ac:dyDescent="0.2">
      <c r="A78" s="99" t="s">
        <v>31</v>
      </c>
      <c r="B78" s="100" t="s">
        <v>1281</v>
      </c>
      <c r="C78" s="101" t="s">
        <v>1282</v>
      </c>
      <c r="D78" s="100" t="s">
        <v>584</v>
      </c>
      <c r="E78" s="102">
        <v>2.6997599999999998E-3</v>
      </c>
      <c r="F78" s="103">
        <v>289955</v>
      </c>
      <c r="G78" s="103">
        <v>782.81</v>
      </c>
    </row>
    <row r="79" spans="1:7" ht="22.5" x14ac:dyDescent="0.2">
      <c r="A79" s="99" t="s">
        <v>33</v>
      </c>
      <c r="B79" s="100" t="s">
        <v>1273</v>
      </c>
      <c r="C79" s="101" t="s">
        <v>1274</v>
      </c>
      <c r="D79" s="100" t="s">
        <v>584</v>
      </c>
      <c r="E79" s="102">
        <v>8.7350000000000004E-4</v>
      </c>
      <c r="F79" s="103">
        <v>628768</v>
      </c>
      <c r="G79" s="103">
        <v>549.23</v>
      </c>
    </row>
    <row r="80" spans="1:7" ht="22.5" x14ac:dyDescent="0.2">
      <c r="A80" s="99" t="s">
        <v>35</v>
      </c>
      <c r="B80" s="100" t="s">
        <v>1270</v>
      </c>
      <c r="C80" s="101" t="s">
        <v>627</v>
      </c>
      <c r="D80" s="100" t="s">
        <v>628</v>
      </c>
      <c r="E80" s="102">
        <v>0.41096709999999997</v>
      </c>
      <c r="F80" s="103">
        <v>1117</v>
      </c>
      <c r="G80" s="103">
        <v>459.05</v>
      </c>
    </row>
    <row r="81" spans="1:7" ht="22.5" x14ac:dyDescent="0.2">
      <c r="A81" s="99" t="s">
        <v>37</v>
      </c>
      <c r="B81" s="100" t="s">
        <v>1175</v>
      </c>
      <c r="C81" s="101" t="s">
        <v>580</v>
      </c>
      <c r="D81" s="100" t="s">
        <v>1176</v>
      </c>
      <c r="E81" s="102">
        <v>6.3E-2</v>
      </c>
      <c r="F81" s="103">
        <v>7094</v>
      </c>
      <c r="G81" s="103">
        <v>446.92</v>
      </c>
    </row>
    <row r="82" spans="1:7" ht="25.5" x14ac:dyDescent="0.2">
      <c r="A82" s="99" t="s">
        <v>39</v>
      </c>
      <c r="B82" s="100" t="s">
        <v>1301</v>
      </c>
      <c r="C82" s="101" t="s">
        <v>1302</v>
      </c>
      <c r="D82" s="100" t="s">
        <v>584</v>
      </c>
      <c r="E82" s="102">
        <v>3.7410999999999998E-4</v>
      </c>
      <c r="F82" s="103">
        <v>672353</v>
      </c>
      <c r="G82" s="103">
        <v>251.53</v>
      </c>
    </row>
    <row r="83" spans="1:7" ht="22.5" x14ac:dyDescent="0.2">
      <c r="A83" s="99" t="s">
        <v>41</v>
      </c>
      <c r="B83" s="100" t="s">
        <v>1209</v>
      </c>
      <c r="C83" s="101" t="s">
        <v>1210</v>
      </c>
      <c r="D83" s="100" t="s">
        <v>628</v>
      </c>
      <c r="E83" s="102">
        <v>0.2539284</v>
      </c>
      <c r="F83" s="103">
        <v>836</v>
      </c>
      <c r="G83" s="103">
        <v>212.28</v>
      </c>
    </row>
    <row r="84" spans="1:7" ht="22.5" x14ac:dyDescent="0.2">
      <c r="A84" s="99" t="s">
        <v>43</v>
      </c>
      <c r="B84" s="100" t="s">
        <v>1295</v>
      </c>
      <c r="C84" s="101" t="s">
        <v>1296</v>
      </c>
      <c r="D84" s="100" t="s">
        <v>1130</v>
      </c>
      <c r="E84" s="102">
        <v>0.49174200000000001</v>
      </c>
      <c r="F84" s="103">
        <v>282</v>
      </c>
      <c r="G84" s="103">
        <v>138.66999999999999</v>
      </c>
    </row>
    <row r="85" spans="1:7" ht="22.5" x14ac:dyDescent="0.2">
      <c r="A85" s="99" t="s">
        <v>45</v>
      </c>
      <c r="B85" s="100" t="s">
        <v>1319</v>
      </c>
      <c r="C85" s="101" t="s">
        <v>1320</v>
      </c>
      <c r="D85" s="100" t="s">
        <v>584</v>
      </c>
      <c r="E85" s="102">
        <v>1.1569999999999999E-4</v>
      </c>
      <c r="F85" s="103">
        <v>738689</v>
      </c>
      <c r="G85" s="103">
        <v>85.47</v>
      </c>
    </row>
    <row r="86" spans="1:7" ht="22.5" x14ac:dyDescent="0.2">
      <c r="A86" s="99" t="s">
        <v>47</v>
      </c>
      <c r="B86" s="100" t="s">
        <v>1317</v>
      </c>
      <c r="C86" s="101" t="s">
        <v>1318</v>
      </c>
      <c r="D86" s="100" t="s">
        <v>584</v>
      </c>
      <c r="E86" s="102">
        <v>1.3562000000000001E-4</v>
      </c>
      <c r="F86" s="103">
        <v>380806</v>
      </c>
      <c r="G86" s="103">
        <v>51.64</v>
      </c>
    </row>
    <row r="87" spans="1:7" ht="22.5" x14ac:dyDescent="0.2">
      <c r="A87" s="99" t="s">
        <v>49</v>
      </c>
      <c r="B87" s="100" t="s">
        <v>1327</v>
      </c>
      <c r="C87" s="101" t="s">
        <v>1328</v>
      </c>
      <c r="D87" s="100" t="s">
        <v>584</v>
      </c>
      <c r="E87" s="102">
        <v>1.9279999999999998E-5</v>
      </c>
      <c r="F87" s="103">
        <v>2453940</v>
      </c>
      <c r="G87" s="103">
        <v>47.31</v>
      </c>
    </row>
    <row r="88" spans="1:7" ht="22.5" x14ac:dyDescent="0.2">
      <c r="A88" s="99" t="s">
        <v>51</v>
      </c>
      <c r="B88" s="100" t="s">
        <v>1279</v>
      </c>
      <c r="C88" s="101" t="s">
        <v>1280</v>
      </c>
      <c r="D88" s="100" t="s">
        <v>584</v>
      </c>
      <c r="E88" s="102">
        <v>6.8880000000000005E-4</v>
      </c>
      <c r="F88" s="103">
        <v>65145</v>
      </c>
      <c r="G88" s="103">
        <v>44.87</v>
      </c>
    </row>
    <row r="89" spans="1:7" ht="38.25" x14ac:dyDescent="0.2">
      <c r="A89" s="99" t="s">
        <v>53</v>
      </c>
      <c r="B89" s="100" t="s">
        <v>1337</v>
      </c>
      <c r="C89" s="101" t="s">
        <v>1338</v>
      </c>
      <c r="D89" s="100" t="s">
        <v>1339</v>
      </c>
      <c r="E89" s="102">
        <v>3.60611E-3</v>
      </c>
      <c r="F89" s="103">
        <v>11164</v>
      </c>
      <c r="G89" s="103">
        <v>40.26</v>
      </c>
    </row>
    <row r="90" spans="1:7" ht="25.5" x14ac:dyDescent="0.2">
      <c r="A90" s="99" t="s">
        <v>55</v>
      </c>
      <c r="B90" s="100" t="s">
        <v>1342</v>
      </c>
      <c r="C90" s="101" t="s">
        <v>1343</v>
      </c>
      <c r="D90" s="100" t="s">
        <v>1130</v>
      </c>
      <c r="E90" s="102">
        <v>1.9862999999999999E-4</v>
      </c>
      <c r="F90" s="103">
        <v>139715</v>
      </c>
      <c r="G90" s="103">
        <v>27.75</v>
      </c>
    </row>
    <row r="91" spans="1:7" ht="22.5" x14ac:dyDescent="0.2">
      <c r="A91" s="99" t="s">
        <v>57</v>
      </c>
      <c r="B91" s="100" t="s">
        <v>1285</v>
      </c>
      <c r="C91" s="101" t="s">
        <v>1286</v>
      </c>
      <c r="D91" s="100" t="s">
        <v>628</v>
      </c>
      <c r="E91" s="102">
        <v>0.1523436</v>
      </c>
      <c r="F91" s="103">
        <v>177</v>
      </c>
      <c r="G91" s="103">
        <v>26.96</v>
      </c>
    </row>
    <row r="92" spans="1:7" ht="22.5" x14ac:dyDescent="0.2">
      <c r="A92" s="99" t="s">
        <v>59</v>
      </c>
      <c r="B92" s="100" t="s">
        <v>1275</v>
      </c>
      <c r="C92" s="101" t="s">
        <v>1276</v>
      </c>
      <c r="D92" s="100" t="s">
        <v>1130</v>
      </c>
      <c r="E92" s="102">
        <v>3.5615999999999998E-3</v>
      </c>
      <c r="F92" s="103">
        <v>36</v>
      </c>
      <c r="G92" s="103">
        <v>0.13</v>
      </c>
    </row>
    <row r="93" spans="1:7" x14ac:dyDescent="0.2">
      <c r="A93" s="104"/>
      <c r="B93" s="105"/>
      <c r="C93" s="106" t="s">
        <v>1352</v>
      </c>
      <c r="D93" s="107" t="s">
        <v>931</v>
      </c>
      <c r="E93" s="107"/>
      <c r="F93" s="107"/>
      <c r="G93" s="108">
        <v>171127</v>
      </c>
    </row>
    <row r="94" spans="1:7" x14ac:dyDescent="0.2">
      <c r="A94" s="109"/>
      <c r="B94" s="110"/>
      <c r="C94" s="111"/>
      <c r="D94" s="112"/>
      <c r="E94" s="113"/>
      <c r="F94" s="114"/>
      <c r="G94" s="115"/>
    </row>
    <row r="95" spans="1:7" x14ac:dyDescent="0.2">
      <c r="A95" s="104"/>
      <c r="B95" s="105"/>
      <c r="C95" s="106" t="s">
        <v>1002</v>
      </c>
      <c r="D95" s="107" t="s">
        <v>672</v>
      </c>
      <c r="E95" s="107">
        <v>61.601599999999998</v>
      </c>
      <c r="F95" s="107"/>
      <c r="G95" s="108"/>
    </row>
    <row r="96" spans="1:7" x14ac:dyDescent="0.2">
      <c r="A96" s="104"/>
      <c r="B96" s="105"/>
      <c r="C96" s="106" t="s">
        <v>1357</v>
      </c>
      <c r="D96" s="107" t="s">
        <v>931</v>
      </c>
      <c r="E96" s="107"/>
      <c r="F96" s="107"/>
      <c r="G96" s="108">
        <v>324272</v>
      </c>
    </row>
    <row r="97" spans="1:7" x14ac:dyDescent="0.2">
      <c r="A97" s="104"/>
      <c r="B97" s="105"/>
      <c r="C97" s="106" t="s">
        <v>1358</v>
      </c>
      <c r="D97" s="107" t="s">
        <v>931</v>
      </c>
      <c r="E97" s="107"/>
      <c r="F97" s="107"/>
      <c r="G97" s="108">
        <v>97711</v>
      </c>
    </row>
    <row r="98" spans="1:7" x14ac:dyDescent="0.2">
      <c r="A98" s="104"/>
      <c r="B98" s="105"/>
      <c r="C98" s="106" t="s">
        <v>1359</v>
      </c>
      <c r="D98" s="107" t="s">
        <v>931</v>
      </c>
      <c r="E98" s="107"/>
      <c r="F98" s="107"/>
      <c r="G98" s="108">
        <v>421983</v>
      </c>
    </row>
    <row r="99" spans="1:7" x14ac:dyDescent="0.2">
      <c r="A99" s="104"/>
      <c r="B99" s="105"/>
      <c r="C99" s="106" t="s">
        <v>1360</v>
      </c>
      <c r="D99" s="107" t="s">
        <v>931</v>
      </c>
      <c r="E99" s="107"/>
      <c r="F99" s="107"/>
      <c r="G99" s="108">
        <v>33757</v>
      </c>
    </row>
    <row r="100" spans="1:7" x14ac:dyDescent="0.2">
      <c r="A100" s="104"/>
      <c r="B100" s="105"/>
      <c r="C100" s="106" t="s">
        <v>1361</v>
      </c>
      <c r="D100" s="107" t="s">
        <v>931</v>
      </c>
      <c r="E100" s="107"/>
      <c r="F100" s="107"/>
      <c r="G100" s="108">
        <v>455740</v>
      </c>
    </row>
    <row r="101" spans="1:7" x14ac:dyDescent="0.2">
      <c r="A101" s="124"/>
      <c r="B101" s="125"/>
      <c r="C101" s="125"/>
      <c r="D101" s="125"/>
      <c r="E101" s="125"/>
      <c r="F101" s="125"/>
      <c r="G101" s="125"/>
    </row>
    <row r="102" spans="1:7" x14ac:dyDescent="0.2">
      <c r="A102" s="126"/>
      <c r="B102" s="310" t="s">
        <v>920</v>
      </c>
      <c r="C102" s="310"/>
      <c r="D102" s="310" t="s">
        <v>921</v>
      </c>
      <c r="E102" s="310"/>
      <c r="F102" s="310"/>
      <c r="G102" s="310"/>
    </row>
    <row r="103" spans="1:7" x14ac:dyDescent="0.2">
      <c r="A103" s="124"/>
      <c r="B103" s="125"/>
      <c r="C103" s="125"/>
      <c r="D103" s="125"/>
      <c r="E103" s="125"/>
      <c r="F103" s="125"/>
      <c r="G103" s="125"/>
    </row>
    <row r="104" spans="1:7" x14ac:dyDescent="0.2">
      <c r="A104" s="126"/>
      <c r="B104" s="310" t="s">
        <v>922</v>
      </c>
      <c r="C104" s="310"/>
      <c r="D104" s="310" t="s">
        <v>923</v>
      </c>
      <c r="E104" s="310"/>
      <c r="F104" s="310"/>
      <c r="G104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04:C104"/>
    <mergeCell ref="D104:G104"/>
    <mergeCell ref="A16:G16"/>
    <mergeCell ref="D17:G17"/>
    <mergeCell ref="D30:G30"/>
    <mergeCell ref="D34:G34"/>
    <mergeCell ref="D63:G63"/>
    <mergeCell ref="B102:C102"/>
    <mergeCell ref="D102:G102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Roman,Обычный"405420200</oddHeader>
    <oddFooter>&amp;C&amp;"Times New Roman,Обычный"Страниц -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3442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3443</v>
      </c>
    </row>
    <row r="5" spans="1:2" ht="40.5" x14ac:dyDescent="0.2">
      <c r="A5" s="6" t="s">
        <v>5</v>
      </c>
      <c r="B5" s="7" t="s">
        <v>3444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3445</v>
      </c>
    </row>
    <row r="16" spans="1:2" ht="13.5" x14ac:dyDescent="0.2">
      <c r="A16" s="6" t="s">
        <v>27</v>
      </c>
      <c r="B16" s="7" t="s">
        <v>1906</v>
      </c>
    </row>
    <row r="17" spans="1:2" ht="13.5" x14ac:dyDescent="0.2">
      <c r="A17" s="6" t="s">
        <v>29</v>
      </c>
      <c r="B17" s="7" t="s">
        <v>3446</v>
      </c>
    </row>
    <row r="18" spans="1:2" ht="13.5" x14ac:dyDescent="0.2">
      <c r="A18" s="6" t="s">
        <v>31</v>
      </c>
      <c r="B18" s="7" t="s">
        <v>3447</v>
      </c>
    </row>
    <row r="19" spans="1:2" ht="13.5" x14ac:dyDescent="0.2">
      <c r="A19" s="6" t="s">
        <v>33</v>
      </c>
      <c r="B19" s="7" t="s">
        <v>1927</v>
      </c>
    </row>
    <row r="20" spans="1:2" ht="40.5" x14ac:dyDescent="0.2">
      <c r="A20" s="6" t="s">
        <v>35</v>
      </c>
      <c r="B20" s="7" t="s">
        <v>3448</v>
      </c>
    </row>
    <row r="21" spans="1:2" ht="27" x14ac:dyDescent="0.2">
      <c r="A21" s="6" t="s">
        <v>37</v>
      </c>
      <c r="B21" s="7" t="s">
        <v>3449</v>
      </c>
    </row>
    <row r="22" spans="1:2" ht="27" x14ac:dyDescent="0.2">
      <c r="A22" s="6" t="s">
        <v>39</v>
      </c>
      <c r="B22" s="7" t="s">
        <v>3450</v>
      </c>
    </row>
    <row r="23" spans="1:2" ht="13.5" x14ac:dyDescent="0.2">
      <c r="A23" s="6" t="s">
        <v>41</v>
      </c>
      <c r="B23" s="7" t="s">
        <v>3451</v>
      </c>
    </row>
    <row r="24" spans="1:2" ht="27" x14ac:dyDescent="0.2">
      <c r="A24" s="6" t="s">
        <v>43</v>
      </c>
      <c r="B24" s="7" t="s">
        <v>3452</v>
      </c>
    </row>
    <row r="25" spans="1:2" ht="13.5" x14ac:dyDescent="0.2">
      <c r="A25" s="6" t="s">
        <v>45</v>
      </c>
      <c r="B25" s="7" t="s">
        <v>3453</v>
      </c>
    </row>
    <row r="26" spans="1:2" ht="13.5" x14ac:dyDescent="0.2">
      <c r="A26" s="6" t="s">
        <v>47</v>
      </c>
      <c r="B26" s="7" t="s">
        <v>3454</v>
      </c>
    </row>
    <row r="27" spans="1:2" ht="13.5" x14ac:dyDescent="0.2">
      <c r="A27" s="6" t="s">
        <v>49</v>
      </c>
      <c r="B27" s="7" t="s">
        <v>3455</v>
      </c>
    </row>
    <row r="28" spans="1:2" ht="13.5" x14ac:dyDescent="0.2">
      <c r="A28" s="6" t="s">
        <v>51</v>
      </c>
      <c r="B28" s="7" t="s">
        <v>3456</v>
      </c>
    </row>
    <row r="29" spans="1:2" ht="27" x14ac:dyDescent="0.2">
      <c r="A29" s="6" t="s">
        <v>53</v>
      </c>
      <c r="B29" s="7" t="s">
        <v>3457</v>
      </c>
    </row>
    <row r="30" spans="1:2" ht="13.5" x14ac:dyDescent="0.2">
      <c r="A30" s="6" t="s">
        <v>55</v>
      </c>
      <c r="B30" s="7" t="s">
        <v>3458</v>
      </c>
    </row>
    <row r="31" spans="1:2" ht="13.5" x14ac:dyDescent="0.2">
      <c r="A31" s="6" t="s">
        <v>57</v>
      </c>
      <c r="B31" s="7" t="s">
        <v>3459</v>
      </c>
    </row>
    <row r="32" spans="1:2" ht="27" x14ac:dyDescent="0.2">
      <c r="A32" s="6" t="s">
        <v>59</v>
      </c>
      <c r="B32" s="7" t="s">
        <v>3460</v>
      </c>
    </row>
    <row r="33" spans="1:2" ht="13.5" x14ac:dyDescent="0.2">
      <c r="A33" s="6" t="s">
        <v>61</v>
      </c>
      <c r="B33" s="7" t="s">
        <v>3461</v>
      </c>
    </row>
    <row r="34" spans="1:2" ht="27" x14ac:dyDescent="0.2">
      <c r="A34" s="6" t="s">
        <v>63</v>
      </c>
      <c r="B34" s="7" t="s">
        <v>3462</v>
      </c>
    </row>
    <row r="35" spans="1:2" ht="27" x14ac:dyDescent="0.2">
      <c r="A35" s="6" t="s">
        <v>65</v>
      </c>
      <c r="B35" s="7" t="s">
        <v>3463</v>
      </c>
    </row>
    <row r="36" spans="1:2" ht="27" x14ac:dyDescent="0.2">
      <c r="A36" s="6" t="s">
        <v>67</v>
      </c>
      <c r="B36" s="7" t="s">
        <v>3464</v>
      </c>
    </row>
    <row r="37" spans="1:2" ht="27" x14ac:dyDescent="0.2">
      <c r="A37" s="6" t="s">
        <v>69</v>
      </c>
      <c r="B37" s="7" t="s">
        <v>3465</v>
      </c>
    </row>
    <row r="38" spans="1:2" ht="13.5" x14ac:dyDescent="0.2">
      <c r="A38" s="6" t="s">
        <v>71</v>
      </c>
      <c r="B38" s="7" t="s">
        <v>3466</v>
      </c>
    </row>
    <row r="39" spans="1:2" ht="13.5" x14ac:dyDescent="0.2">
      <c r="A39" s="6" t="s">
        <v>73</v>
      </c>
      <c r="B39" s="7" t="s">
        <v>3467</v>
      </c>
    </row>
    <row r="40" spans="1:2" ht="13.5" x14ac:dyDescent="0.2">
      <c r="A40" s="6" t="s">
        <v>75</v>
      </c>
      <c r="B40" s="7" t="s">
        <v>3468</v>
      </c>
    </row>
    <row r="41" spans="1:2" ht="13.5" x14ac:dyDescent="0.2">
      <c r="A41" s="6" t="s">
        <v>76</v>
      </c>
      <c r="B41" s="7" t="s">
        <v>3469</v>
      </c>
    </row>
    <row r="42" spans="1:2" ht="27" x14ac:dyDescent="0.2">
      <c r="A42" s="6" t="s">
        <v>78</v>
      </c>
      <c r="B42" s="7" t="s">
        <v>3470</v>
      </c>
    </row>
    <row r="43" spans="1:2" ht="13.5" x14ac:dyDescent="0.2">
      <c r="A43" s="6" t="s">
        <v>80</v>
      </c>
      <c r="B43" s="7" t="s">
        <v>3471</v>
      </c>
    </row>
    <row r="44" spans="1:2" ht="27" x14ac:dyDescent="0.2">
      <c r="A44" s="6" t="s">
        <v>82</v>
      </c>
      <c r="B44" s="7" t="s">
        <v>3472</v>
      </c>
    </row>
    <row r="45" spans="1:2" ht="13.5" x14ac:dyDescent="0.2">
      <c r="A45" s="6" t="s">
        <v>84</v>
      </c>
      <c r="B45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1576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3131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3427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3396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3397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3428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3473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3474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27"/>
      <c r="B25" s="28"/>
      <c r="C25" s="336" t="s">
        <v>1787</v>
      </c>
      <c r="D25" s="336"/>
      <c r="E25" s="28"/>
      <c r="F25" s="28"/>
      <c r="G25" s="28"/>
      <c r="H25" s="28"/>
      <c r="I25" s="28"/>
      <c r="J25" s="28"/>
      <c r="K25" s="28"/>
      <c r="L25" s="28"/>
      <c r="M25" s="29"/>
    </row>
    <row r="26" spans="1:13" s="39" customFormat="1" ht="60" x14ac:dyDescent="0.2">
      <c r="A26" s="30" t="s">
        <v>3</v>
      </c>
      <c r="B26" s="31" t="s">
        <v>3429</v>
      </c>
      <c r="C26" s="32" t="s">
        <v>3475</v>
      </c>
      <c r="D26" s="33" t="s">
        <v>709</v>
      </c>
      <c r="E26" s="34"/>
      <c r="F26" s="35">
        <v>2</v>
      </c>
      <c r="G26" s="36">
        <v>4207.55</v>
      </c>
      <c r="H26" s="36">
        <v>153.19</v>
      </c>
      <c r="I26" s="37">
        <v>8415</v>
      </c>
      <c r="J26" s="37">
        <v>307</v>
      </c>
      <c r="K26" s="37">
        <v>322</v>
      </c>
      <c r="L26" s="37">
        <v>5709</v>
      </c>
      <c r="M26" s="38">
        <v>15254</v>
      </c>
    </row>
    <row r="27" spans="1:13" s="39" customFormat="1" x14ac:dyDescent="0.25">
      <c r="A27" s="40"/>
      <c r="B27" s="41"/>
      <c r="C27" s="42" t="s">
        <v>596</v>
      </c>
      <c r="D27" s="43"/>
      <c r="E27" s="44"/>
      <c r="F27" s="43"/>
      <c r="G27" s="45">
        <v>3893.07</v>
      </c>
      <c r="H27" s="45">
        <v>71.78</v>
      </c>
      <c r="I27" s="46">
        <v>7786</v>
      </c>
      <c r="J27" s="46">
        <v>144</v>
      </c>
      <c r="K27" s="46"/>
      <c r="L27" s="46">
        <v>1130</v>
      </c>
      <c r="M27" s="46"/>
    </row>
    <row r="28" spans="1:13" s="39" customFormat="1" ht="36" x14ac:dyDescent="0.2">
      <c r="A28" s="30" t="s">
        <v>5</v>
      </c>
      <c r="B28" s="31" t="s">
        <v>786</v>
      </c>
      <c r="C28" s="32" t="s">
        <v>3476</v>
      </c>
      <c r="D28" s="33" t="s">
        <v>788</v>
      </c>
      <c r="E28" s="34"/>
      <c r="F28" s="35">
        <v>2</v>
      </c>
      <c r="G28" s="36">
        <v>38760</v>
      </c>
      <c r="H28" s="36" t="s">
        <v>595</v>
      </c>
      <c r="I28" s="37">
        <v>77520</v>
      </c>
      <c r="J28" s="37" t="s">
        <v>595</v>
      </c>
      <c r="K28" s="37">
        <v>77520</v>
      </c>
      <c r="L28" s="37" t="s">
        <v>595</v>
      </c>
      <c r="M28" s="38">
        <v>83722</v>
      </c>
    </row>
    <row r="29" spans="1:13" s="39" customFormat="1" x14ac:dyDescent="0.25">
      <c r="A29" s="40"/>
      <c r="B29" s="41"/>
      <c r="C29" s="42" t="s">
        <v>613</v>
      </c>
      <c r="D29" s="43"/>
      <c r="E29" s="44"/>
      <c r="F29" s="43"/>
      <c r="G29" s="45" t="s">
        <v>595</v>
      </c>
      <c r="H29" s="45" t="s">
        <v>595</v>
      </c>
      <c r="I29" s="46" t="s">
        <v>595</v>
      </c>
      <c r="J29" s="46" t="s">
        <v>595</v>
      </c>
      <c r="K29" s="46"/>
      <c r="L29" s="46">
        <v>6202</v>
      </c>
      <c r="M29" s="46"/>
    </row>
    <row r="30" spans="1:13" s="8" customFormat="1" ht="12.75" customHeight="1" x14ac:dyDescent="0.25">
      <c r="A30" s="27"/>
      <c r="B30" s="28"/>
      <c r="C30" s="276" t="s">
        <v>1803</v>
      </c>
      <c r="D30" s="276"/>
      <c r="E30" s="28"/>
      <c r="F30" s="28"/>
      <c r="G30" s="28"/>
      <c r="H30" s="28"/>
      <c r="I30" s="28"/>
      <c r="J30" s="28"/>
      <c r="K30" s="28"/>
      <c r="L30" s="28"/>
      <c r="M30" s="29"/>
    </row>
    <row r="31" spans="1:13" s="39" customFormat="1" ht="84" x14ac:dyDescent="0.2">
      <c r="A31" s="30" t="s">
        <v>7</v>
      </c>
      <c r="B31" s="31" t="s">
        <v>3441</v>
      </c>
      <c r="C31" s="32" t="s">
        <v>3477</v>
      </c>
      <c r="D31" s="33" t="s">
        <v>709</v>
      </c>
      <c r="E31" s="34"/>
      <c r="F31" s="35">
        <v>20</v>
      </c>
      <c r="G31" s="36">
        <v>4070.04</v>
      </c>
      <c r="H31" s="36">
        <v>1460.97</v>
      </c>
      <c r="I31" s="37">
        <v>81401</v>
      </c>
      <c r="J31" s="37">
        <v>29219</v>
      </c>
      <c r="K31" s="37">
        <v>3832</v>
      </c>
      <c r="L31" s="37">
        <v>51325</v>
      </c>
      <c r="M31" s="38">
        <v>143344</v>
      </c>
    </row>
    <row r="32" spans="1:13" s="39" customFormat="1" x14ac:dyDescent="0.25">
      <c r="A32" s="40"/>
      <c r="B32" s="41"/>
      <c r="C32" s="42" t="s">
        <v>596</v>
      </c>
      <c r="D32" s="43"/>
      <c r="E32" s="44"/>
      <c r="F32" s="43"/>
      <c r="G32" s="45">
        <v>2417.48</v>
      </c>
      <c r="H32" s="45">
        <v>1146.76</v>
      </c>
      <c r="I32" s="46">
        <v>48350</v>
      </c>
      <c r="J32" s="46">
        <v>22935</v>
      </c>
      <c r="K32" s="46"/>
      <c r="L32" s="46">
        <v>10618</v>
      </c>
      <c r="M32" s="46"/>
    </row>
    <row r="33" spans="1:13" s="53" customFormat="1" ht="12" x14ac:dyDescent="0.25">
      <c r="A33" s="47"/>
      <c r="B33" s="48"/>
      <c r="C33" s="49" t="s">
        <v>577</v>
      </c>
      <c r="D33" s="48"/>
      <c r="E33" s="50"/>
      <c r="F33" s="51"/>
      <c r="G33" s="51"/>
      <c r="H33" s="51"/>
      <c r="I33" s="52"/>
      <c r="J33" s="52"/>
      <c r="K33" s="51"/>
      <c r="L33" s="52"/>
      <c r="M33" s="52"/>
    </row>
    <row r="34" spans="1:13" s="8" customFormat="1" outlineLevel="1" x14ac:dyDescent="0.25">
      <c r="A34" s="54" t="s">
        <v>589</v>
      </c>
      <c r="B34" s="55" t="s">
        <v>2060</v>
      </c>
      <c r="C34" s="56" t="s">
        <v>1754</v>
      </c>
      <c r="D34" s="55" t="s">
        <v>628</v>
      </c>
      <c r="E34" s="57">
        <v>3.0999999999999999E-3</v>
      </c>
      <c r="F34" s="57">
        <v>6.2E-2</v>
      </c>
      <c r="G34" s="58">
        <v>3479</v>
      </c>
      <c r="H34" s="59"/>
      <c r="I34" s="60"/>
      <c r="J34" s="60"/>
      <c r="K34" s="60">
        <v>216</v>
      </c>
      <c r="L34" s="61"/>
      <c r="M34" s="61"/>
    </row>
    <row r="35" spans="1:13" s="39" customFormat="1" ht="48" x14ac:dyDescent="0.2">
      <c r="A35" s="30" t="s">
        <v>9</v>
      </c>
      <c r="B35" s="31" t="s">
        <v>786</v>
      </c>
      <c r="C35" s="32" t="s">
        <v>3478</v>
      </c>
      <c r="D35" s="33" t="s">
        <v>788</v>
      </c>
      <c r="E35" s="34"/>
      <c r="F35" s="35">
        <v>20</v>
      </c>
      <c r="G35" s="36">
        <v>96951</v>
      </c>
      <c r="H35" s="36" t="s">
        <v>595</v>
      </c>
      <c r="I35" s="37">
        <v>1939020</v>
      </c>
      <c r="J35" s="37" t="s">
        <v>595</v>
      </c>
      <c r="K35" s="37">
        <v>1939020</v>
      </c>
      <c r="L35" s="37" t="s">
        <v>595</v>
      </c>
      <c r="M35" s="38">
        <v>2094142</v>
      </c>
    </row>
    <row r="36" spans="1:13" s="39" customFormat="1" x14ac:dyDescent="0.25">
      <c r="A36" s="40"/>
      <c r="B36" s="41"/>
      <c r="C36" s="42" t="s">
        <v>613</v>
      </c>
      <c r="D36" s="43"/>
      <c r="E36" s="44"/>
      <c r="F36" s="43"/>
      <c r="G36" s="45" t="s">
        <v>595</v>
      </c>
      <c r="H36" s="45" t="s">
        <v>595</v>
      </c>
      <c r="I36" s="46" t="s">
        <v>595</v>
      </c>
      <c r="J36" s="46" t="s">
        <v>595</v>
      </c>
      <c r="K36" s="46"/>
      <c r="L36" s="46">
        <v>155122</v>
      </c>
      <c r="M36" s="46"/>
    </row>
    <row r="37" spans="1:13" s="8" customFormat="1" ht="12.75" customHeight="1" x14ac:dyDescent="0.25">
      <c r="A37" s="27"/>
      <c r="B37" s="28"/>
      <c r="C37" s="276" t="s">
        <v>3431</v>
      </c>
      <c r="D37" s="276"/>
      <c r="E37" s="28"/>
      <c r="F37" s="28"/>
      <c r="G37" s="28"/>
      <c r="H37" s="28"/>
      <c r="I37" s="28"/>
      <c r="J37" s="28"/>
      <c r="K37" s="28"/>
      <c r="L37" s="28"/>
      <c r="M37" s="29"/>
    </row>
    <row r="38" spans="1:13" s="39" customFormat="1" ht="60" x14ac:dyDescent="0.2">
      <c r="A38" s="30" t="s">
        <v>11</v>
      </c>
      <c r="B38" s="31" t="s">
        <v>1830</v>
      </c>
      <c r="C38" s="32" t="s">
        <v>2096</v>
      </c>
      <c r="D38" s="33" t="s">
        <v>646</v>
      </c>
      <c r="E38" s="34"/>
      <c r="F38" s="35">
        <v>10</v>
      </c>
      <c r="G38" s="36">
        <v>445.29</v>
      </c>
      <c r="H38" s="36">
        <v>51.08</v>
      </c>
      <c r="I38" s="37">
        <v>4453</v>
      </c>
      <c r="J38" s="37">
        <v>511</v>
      </c>
      <c r="K38" s="37">
        <v>1337</v>
      </c>
      <c r="L38" s="37">
        <v>2046</v>
      </c>
      <c r="M38" s="38">
        <v>7019</v>
      </c>
    </row>
    <row r="39" spans="1:13" s="39" customFormat="1" x14ac:dyDescent="0.25">
      <c r="A39" s="40"/>
      <c r="B39" s="41"/>
      <c r="C39" s="42" t="s">
        <v>596</v>
      </c>
      <c r="D39" s="43"/>
      <c r="E39" s="44"/>
      <c r="F39" s="43"/>
      <c r="G39" s="45">
        <v>260.52</v>
      </c>
      <c r="H39" s="45">
        <v>23.69</v>
      </c>
      <c r="I39" s="46">
        <v>2605</v>
      </c>
      <c r="J39" s="46">
        <v>237</v>
      </c>
      <c r="K39" s="46"/>
      <c r="L39" s="46">
        <v>520</v>
      </c>
      <c r="M39" s="46"/>
    </row>
    <row r="40" spans="1:13" s="39" customFormat="1" ht="36" x14ac:dyDescent="0.2">
      <c r="A40" s="30" t="s">
        <v>13</v>
      </c>
      <c r="B40" s="31" t="s">
        <v>1831</v>
      </c>
      <c r="C40" s="32" t="s">
        <v>2097</v>
      </c>
      <c r="D40" s="33" t="s">
        <v>646</v>
      </c>
      <c r="E40" s="34"/>
      <c r="F40" s="35">
        <v>10</v>
      </c>
      <c r="G40" s="36">
        <v>2240</v>
      </c>
      <c r="H40" s="36" t="s">
        <v>595</v>
      </c>
      <c r="I40" s="37">
        <v>22400</v>
      </c>
      <c r="J40" s="37" t="s">
        <v>595</v>
      </c>
      <c r="K40" s="37">
        <v>22400</v>
      </c>
      <c r="L40" s="37" t="s">
        <v>595</v>
      </c>
      <c r="M40" s="38">
        <v>24192</v>
      </c>
    </row>
    <row r="41" spans="1:13" s="39" customFormat="1" x14ac:dyDescent="0.25">
      <c r="A41" s="40"/>
      <c r="B41" s="41"/>
      <c r="C41" s="42" t="s">
        <v>613</v>
      </c>
      <c r="D41" s="43"/>
      <c r="E41" s="44"/>
      <c r="F41" s="43"/>
      <c r="G41" s="45" t="s">
        <v>595</v>
      </c>
      <c r="H41" s="45" t="s">
        <v>595</v>
      </c>
      <c r="I41" s="46" t="s">
        <v>595</v>
      </c>
      <c r="J41" s="46" t="s">
        <v>595</v>
      </c>
      <c r="K41" s="46"/>
      <c r="L41" s="46">
        <v>1792</v>
      </c>
      <c r="M41" s="46"/>
    </row>
    <row r="42" spans="1:13" s="39" customFormat="1" ht="24" x14ac:dyDescent="0.2">
      <c r="A42" s="30" t="s">
        <v>15</v>
      </c>
      <c r="B42" s="31" t="s">
        <v>3432</v>
      </c>
      <c r="C42" s="32" t="s">
        <v>3479</v>
      </c>
      <c r="D42" s="33" t="s">
        <v>709</v>
      </c>
      <c r="E42" s="34"/>
      <c r="F42" s="35">
        <v>2</v>
      </c>
      <c r="G42" s="36">
        <v>1731</v>
      </c>
      <c r="H42" s="36" t="s">
        <v>595</v>
      </c>
      <c r="I42" s="37">
        <v>3462</v>
      </c>
      <c r="J42" s="37" t="s">
        <v>595</v>
      </c>
      <c r="K42" s="37">
        <v>3462</v>
      </c>
      <c r="L42" s="37" t="s">
        <v>595</v>
      </c>
      <c r="M42" s="38">
        <v>3739</v>
      </c>
    </row>
    <row r="43" spans="1:13" s="39" customFormat="1" x14ac:dyDescent="0.25">
      <c r="A43" s="40"/>
      <c r="B43" s="41"/>
      <c r="C43" s="42" t="s">
        <v>613</v>
      </c>
      <c r="D43" s="43"/>
      <c r="E43" s="44"/>
      <c r="F43" s="43"/>
      <c r="G43" s="45" t="s">
        <v>595</v>
      </c>
      <c r="H43" s="45" t="s">
        <v>595</v>
      </c>
      <c r="I43" s="46" t="s">
        <v>595</v>
      </c>
      <c r="J43" s="46" t="s">
        <v>595</v>
      </c>
      <c r="K43" s="46"/>
      <c r="L43" s="46">
        <v>277</v>
      </c>
      <c r="M43" s="46"/>
    </row>
    <row r="44" spans="1:13" s="39" customFormat="1" ht="60" x14ac:dyDescent="0.2">
      <c r="A44" s="30" t="s">
        <v>17</v>
      </c>
      <c r="B44" s="31" t="s">
        <v>3433</v>
      </c>
      <c r="C44" s="32" t="s">
        <v>3480</v>
      </c>
      <c r="D44" s="33" t="s">
        <v>584</v>
      </c>
      <c r="E44" s="34"/>
      <c r="F44" s="35">
        <v>6.9599999999999995E-2</v>
      </c>
      <c r="G44" s="36">
        <v>1376259.62</v>
      </c>
      <c r="H44" s="36">
        <v>40044.699999999997</v>
      </c>
      <c r="I44" s="37">
        <v>95788</v>
      </c>
      <c r="J44" s="37">
        <v>2787</v>
      </c>
      <c r="K44" s="37">
        <v>74640</v>
      </c>
      <c r="L44" s="37">
        <v>13979</v>
      </c>
      <c r="M44" s="38">
        <v>118548</v>
      </c>
    </row>
    <row r="45" spans="1:13" s="39" customFormat="1" x14ac:dyDescent="0.25">
      <c r="A45" s="40"/>
      <c r="B45" s="41"/>
      <c r="C45" s="42" t="s">
        <v>596</v>
      </c>
      <c r="D45" s="43"/>
      <c r="E45" s="44"/>
      <c r="F45" s="43"/>
      <c r="G45" s="45">
        <v>263800.96000000002</v>
      </c>
      <c r="H45" s="45">
        <v>15144.61</v>
      </c>
      <c r="I45" s="46">
        <v>18361</v>
      </c>
      <c r="J45" s="46">
        <v>1054</v>
      </c>
      <c r="K45" s="46"/>
      <c r="L45" s="46">
        <v>8781</v>
      </c>
      <c r="M45" s="46"/>
    </row>
    <row r="46" spans="1:13" s="39" customFormat="1" ht="60" x14ac:dyDescent="0.2">
      <c r="A46" s="30" t="s">
        <v>19</v>
      </c>
      <c r="B46" s="31" t="s">
        <v>3434</v>
      </c>
      <c r="C46" s="32" t="s">
        <v>3481</v>
      </c>
      <c r="D46" s="33" t="s">
        <v>646</v>
      </c>
      <c r="E46" s="34"/>
      <c r="F46" s="35">
        <v>2</v>
      </c>
      <c r="G46" s="36">
        <v>1324.6</v>
      </c>
      <c r="H46" s="36">
        <v>85.02</v>
      </c>
      <c r="I46" s="37">
        <v>2649</v>
      </c>
      <c r="J46" s="37">
        <v>170</v>
      </c>
      <c r="K46" s="37">
        <v>819</v>
      </c>
      <c r="L46" s="37">
        <v>1218</v>
      </c>
      <c r="M46" s="38">
        <v>4176</v>
      </c>
    </row>
    <row r="47" spans="1:13" s="39" customFormat="1" x14ac:dyDescent="0.25">
      <c r="A47" s="40"/>
      <c r="B47" s="41"/>
      <c r="C47" s="42" t="s">
        <v>596</v>
      </c>
      <c r="D47" s="43"/>
      <c r="E47" s="44"/>
      <c r="F47" s="43"/>
      <c r="G47" s="45">
        <v>829.9</v>
      </c>
      <c r="H47" s="45">
        <v>15.79</v>
      </c>
      <c r="I47" s="46">
        <v>1660</v>
      </c>
      <c r="J47" s="46">
        <v>32</v>
      </c>
      <c r="K47" s="46"/>
      <c r="L47" s="46">
        <v>309</v>
      </c>
      <c r="M47" s="46"/>
    </row>
    <row r="48" spans="1:13" s="39" customFormat="1" ht="24" x14ac:dyDescent="0.2">
      <c r="A48" s="30" t="s">
        <v>21</v>
      </c>
      <c r="B48" s="31" t="s">
        <v>3435</v>
      </c>
      <c r="C48" s="32" t="s">
        <v>3482</v>
      </c>
      <c r="D48" s="33" t="s">
        <v>646</v>
      </c>
      <c r="E48" s="34"/>
      <c r="F48" s="35">
        <v>2</v>
      </c>
      <c r="G48" s="36">
        <v>293</v>
      </c>
      <c r="H48" s="36" t="s">
        <v>595</v>
      </c>
      <c r="I48" s="37">
        <v>586</v>
      </c>
      <c r="J48" s="37" t="s">
        <v>595</v>
      </c>
      <c r="K48" s="37">
        <v>586</v>
      </c>
      <c r="L48" s="37" t="s">
        <v>595</v>
      </c>
      <c r="M48" s="38">
        <v>633</v>
      </c>
    </row>
    <row r="49" spans="1:13" s="39" customFormat="1" x14ac:dyDescent="0.25">
      <c r="A49" s="40"/>
      <c r="B49" s="41"/>
      <c r="C49" s="42" t="s">
        <v>613</v>
      </c>
      <c r="D49" s="43"/>
      <c r="E49" s="44"/>
      <c r="F49" s="43"/>
      <c r="G49" s="45" t="s">
        <v>595</v>
      </c>
      <c r="H49" s="45" t="s">
        <v>595</v>
      </c>
      <c r="I49" s="46" t="s">
        <v>595</v>
      </c>
      <c r="J49" s="46" t="s">
        <v>595</v>
      </c>
      <c r="K49" s="46"/>
      <c r="L49" s="46">
        <v>47</v>
      </c>
      <c r="M49" s="46"/>
    </row>
    <row r="50" spans="1:13" s="39" customFormat="1" ht="72" x14ac:dyDescent="0.2">
      <c r="A50" s="30" t="s">
        <v>23</v>
      </c>
      <c r="B50" s="31" t="s">
        <v>1838</v>
      </c>
      <c r="C50" s="32" t="s">
        <v>2105</v>
      </c>
      <c r="D50" s="33" t="s">
        <v>646</v>
      </c>
      <c r="E50" s="34"/>
      <c r="F50" s="35">
        <v>28</v>
      </c>
      <c r="G50" s="36">
        <v>902.67</v>
      </c>
      <c r="H50" s="36">
        <v>73.42</v>
      </c>
      <c r="I50" s="37">
        <v>25275</v>
      </c>
      <c r="J50" s="37">
        <v>2056</v>
      </c>
      <c r="K50" s="37">
        <v>1344</v>
      </c>
      <c r="L50" s="37">
        <v>16300</v>
      </c>
      <c r="M50" s="38">
        <v>44901</v>
      </c>
    </row>
    <row r="51" spans="1:13" s="39" customFormat="1" x14ac:dyDescent="0.25">
      <c r="A51" s="40"/>
      <c r="B51" s="41"/>
      <c r="C51" s="42" t="s">
        <v>596</v>
      </c>
      <c r="D51" s="43"/>
      <c r="E51" s="44"/>
      <c r="F51" s="43"/>
      <c r="G51" s="45">
        <v>781.26</v>
      </c>
      <c r="H51" s="45">
        <v>27.27</v>
      </c>
      <c r="I51" s="46">
        <v>21875</v>
      </c>
      <c r="J51" s="46">
        <v>764</v>
      </c>
      <c r="K51" s="46"/>
      <c r="L51" s="46">
        <v>3326</v>
      </c>
      <c r="M51" s="46"/>
    </row>
    <row r="52" spans="1:13" s="53" customFormat="1" ht="12" x14ac:dyDescent="0.25">
      <c r="A52" s="47"/>
      <c r="B52" s="48"/>
      <c r="C52" s="49" t="s">
        <v>577</v>
      </c>
      <c r="D52" s="48"/>
      <c r="E52" s="50"/>
      <c r="F52" s="51"/>
      <c r="G52" s="51"/>
      <c r="H52" s="51"/>
      <c r="I52" s="52"/>
      <c r="J52" s="52"/>
      <c r="K52" s="51"/>
      <c r="L52" s="52"/>
      <c r="M52" s="52"/>
    </row>
    <row r="53" spans="1:13" s="8" customFormat="1" ht="19.5" outlineLevel="1" x14ac:dyDescent="0.25">
      <c r="A53" s="54" t="s">
        <v>3390</v>
      </c>
      <c r="B53" s="55" t="s">
        <v>2103</v>
      </c>
      <c r="C53" s="56" t="s">
        <v>1718</v>
      </c>
      <c r="D53" s="55" t="s">
        <v>628</v>
      </c>
      <c r="E53" s="57">
        <v>2.9999999999999997E-4</v>
      </c>
      <c r="F53" s="57">
        <v>8.3999999999999995E-3</v>
      </c>
      <c r="G53" s="58">
        <v>32020</v>
      </c>
      <c r="H53" s="59"/>
      <c r="I53" s="60"/>
      <c r="J53" s="60"/>
      <c r="K53" s="60">
        <v>269</v>
      </c>
      <c r="L53" s="61"/>
      <c r="M53" s="61"/>
    </row>
    <row r="54" spans="1:13" s="39" customFormat="1" ht="36" x14ac:dyDescent="0.2">
      <c r="A54" s="30" t="s">
        <v>25</v>
      </c>
      <c r="B54" s="31" t="s">
        <v>1839</v>
      </c>
      <c r="C54" s="32" t="s">
        <v>2106</v>
      </c>
      <c r="D54" s="33" t="s">
        <v>646</v>
      </c>
      <c r="E54" s="34"/>
      <c r="F54" s="35">
        <v>28</v>
      </c>
      <c r="G54" s="36">
        <v>731</v>
      </c>
      <c r="H54" s="36" t="s">
        <v>595</v>
      </c>
      <c r="I54" s="37">
        <v>20468</v>
      </c>
      <c r="J54" s="37" t="s">
        <v>595</v>
      </c>
      <c r="K54" s="37">
        <v>20468</v>
      </c>
      <c r="L54" s="37" t="s">
        <v>595</v>
      </c>
      <c r="M54" s="38">
        <v>22105</v>
      </c>
    </row>
    <row r="55" spans="1:13" s="39" customFormat="1" x14ac:dyDescent="0.25">
      <c r="A55" s="40"/>
      <c r="B55" s="41"/>
      <c r="C55" s="42" t="s">
        <v>613</v>
      </c>
      <c r="D55" s="43"/>
      <c r="E55" s="44"/>
      <c r="F55" s="43"/>
      <c r="G55" s="45" t="s">
        <v>595</v>
      </c>
      <c r="H55" s="45" t="s">
        <v>595</v>
      </c>
      <c r="I55" s="46" t="s">
        <v>595</v>
      </c>
      <c r="J55" s="46" t="s">
        <v>595</v>
      </c>
      <c r="K55" s="46"/>
      <c r="L55" s="46">
        <v>1637</v>
      </c>
      <c r="M55" s="46"/>
    </row>
    <row r="56" spans="1:13" s="39" customFormat="1" ht="60" x14ac:dyDescent="0.2">
      <c r="A56" s="30" t="s">
        <v>27</v>
      </c>
      <c r="B56" s="31" t="s">
        <v>3436</v>
      </c>
      <c r="C56" s="32" t="s">
        <v>3483</v>
      </c>
      <c r="D56" s="33" t="s">
        <v>646</v>
      </c>
      <c r="E56" s="34"/>
      <c r="F56" s="35">
        <v>2</v>
      </c>
      <c r="G56" s="36">
        <v>175.4</v>
      </c>
      <c r="H56" s="36">
        <v>1.53</v>
      </c>
      <c r="I56" s="37">
        <v>351</v>
      </c>
      <c r="J56" s="37">
        <v>3</v>
      </c>
      <c r="K56" s="37">
        <v>62</v>
      </c>
      <c r="L56" s="37">
        <v>207</v>
      </c>
      <c r="M56" s="38">
        <v>603</v>
      </c>
    </row>
    <row r="57" spans="1:13" s="39" customFormat="1" x14ac:dyDescent="0.25">
      <c r="A57" s="40"/>
      <c r="B57" s="41"/>
      <c r="C57" s="42" t="s">
        <v>596</v>
      </c>
      <c r="D57" s="43"/>
      <c r="E57" s="44"/>
      <c r="F57" s="43"/>
      <c r="G57" s="45">
        <v>143.09</v>
      </c>
      <c r="H57" s="45">
        <v>0.72</v>
      </c>
      <c r="I57" s="46">
        <v>286</v>
      </c>
      <c r="J57" s="46">
        <v>1</v>
      </c>
      <c r="K57" s="46"/>
      <c r="L57" s="46">
        <v>45</v>
      </c>
      <c r="M57" s="46"/>
    </row>
    <row r="58" spans="1:13" s="53" customFormat="1" ht="12" x14ac:dyDescent="0.25">
      <c r="A58" s="47"/>
      <c r="B58" s="48"/>
      <c r="C58" s="49" t="s">
        <v>577</v>
      </c>
      <c r="D58" s="48"/>
      <c r="E58" s="50"/>
      <c r="F58" s="51"/>
      <c r="G58" s="51"/>
      <c r="H58" s="51"/>
      <c r="I58" s="52"/>
      <c r="J58" s="52"/>
      <c r="K58" s="51"/>
      <c r="L58" s="52"/>
      <c r="M58" s="52"/>
    </row>
    <row r="59" spans="1:13" s="8" customFormat="1" outlineLevel="1" x14ac:dyDescent="0.25">
      <c r="A59" s="54" t="s">
        <v>2102</v>
      </c>
      <c r="B59" s="55" t="s">
        <v>3484</v>
      </c>
      <c r="C59" s="56" t="s">
        <v>3420</v>
      </c>
      <c r="D59" s="55" t="s">
        <v>584</v>
      </c>
      <c r="E59" s="57">
        <v>3.9999999999999998E-6</v>
      </c>
      <c r="F59" s="57">
        <v>9.0000000000000002E-6</v>
      </c>
      <c r="G59" s="58">
        <v>546258</v>
      </c>
      <c r="H59" s="59"/>
      <c r="I59" s="60"/>
      <c r="J59" s="60"/>
      <c r="K59" s="60">
        <v>5</v>
      </c>
      <c r="L59" s="61"/>
      <c r="M59" s="61"/>
    </row>
    <row r="60" spans="1:13" s="8" customFormat="1" outlineLevel="1" x14ac:dyDescent="0.25">
      <c r="A60" s="54" t="s">
        <v>3485</v>
      </c>
      <c r="B60" s="55" t="s">
        <v>2060</v>
      </c>
      <c r="C60" s="56" t="s">
        <v>1754</v>
      </c>
      <c r="D60" s="55" t="s">
        <v>628</v>
      </c>
      <c r="E60" s="57">
        <v>1.6000000000000001E-3</v>
      </c>
      <c r="F60" s="57">
        <v>3.2000000000000002E-3</v>
      </c>
      <c r="G60" s="58">
        <v>3479</v>
      </c>
      <c r="H60" s="59"/>
      <c r="I60" s="60"/>
      <c r="J60" s="60"/>
      <c r="K60" s="60">
        <v>11</v>
      </c>
      <c r="L60" s="61"/>
      <c r="M60" s="61"/>
    </row>
    <row r="61" spans="1:13" s="39" customFormat="1" ht="60" x14ac:dyDescent="0.2">
      <c r="A61" s="30" t="s">
        <v>29</v>
      </c>
      <c r="B61" s="31" t="s">
        <v>1851</v>
      </c>
      <c r="C61" s="32" t="s">
        <v>2116</v>
      </c>
      <c r="D61" s="33" t="s">
        <v>1846</v>
      </c>
      <c r="E61" s="34"/>
      <c r="F61" s="35">
        <v>28</v>
      </c>
      <c r="G61" s="36">
        <v>630.29</v>
      </c>
      <c r="H61" s="36">
        <v>271.76</v>
      </c>
      <c r="I61" s="37">
        <v>17648</v>
      </c>
      <c r="J61" s="37">
        <v>7609</v>
      </c>
      <c r="K61" s="37">
        <v>1349</v>
      </c>
      <c r="L61" s="37">
        <v>8317</v>
      </c>
      <c r="M61" s="38">
        <v>28043</v>
      </c>
    </row>
    <row r="62" spans="1:13" s="39" customFormat="1" x14ac:dyDescent="0.25">
      <c r="A62" s="40"/>
      <c r="B62" s="41"/>
      <c r="C62" s="42" t="s">
        <v>596</v>
      </c>
      <c r="D62" s="43"/>
      <c r="E62" s="44"/>
      <c r="F62" s="43"/>
      <c r="G62" s="45">
        <v>310.35000000000002</v>
      </c>
      <c r="H62" s="45">
        <v>102.22</v>
      </c>
      <c r="I62" s="46">
        <v>8690</v>
      </c>
      <c r="J62" s="46">
        <v>2862</v>
      </c>
      <c r="K62" s="46"/>
      <c r="L62" s="46">
        <v>2077</v>
      </c>
      <c r="M62" s="46"/>
    </row>
    <row r="63" spans="1:13" s="39" customFormat="1" ht="72" x14ac:dyDescent="0.2">
      <c r="A63" s="30" t="s">
        <v>31</v>
      </c>
      <c r="B63" s="31" t="s">
        <v>1852</v>
      </c>
      <c r="C63" s="32" t="s">
        <v>2117</v>
      </c>
      <c r="D63" s="33" t="s">
        <v>1846</v>
      </c>
      <c r="E63" s="34"/>
      <c r="F63" s="35">
        <v>640</v>
      </c>
      <c r="G63" s="36">
        <v>878.15</v>
      </c>
      <c r="H63" s="36">
        <v>333.71</v>
      </c>
      <c r="I63" s="37">
        <v>562016</v>
      </c>
      <c r="J63" s="37">
        <v>213575</v>
      </c>
      <c r="K63" s="37">
        <v>50502</v>
      </c>
      <c r="L63" s="37">
        <v>270445</v>
      </c>
      <c r="M63" s="38">
        <v>899059</v>
      </c>
    </row>
    <row r="64" spans="1:13" s="39" customFormat="1" x14ac:dyDescent="0.25">
      <c r="A64" s="40"/>
      <c r="B64" s="41"/>
      <c r="C64" s="42" t="s">
        <v>596</v>
      </c>
      <c r="D64" s="43"/>
      <c r="E64" s="44"/>
      <c r="F64" s="43"/>
      <c r="G64" s="45">
        <v>465.53</v>
      </c>
      <c r="H64" s="45">
        <v>121.37</v>
      </c>
      <c r="I64" s="46">
        <v>297939</v>
      </c>
      <c r="J64" s="46">
        <v>77677</v>
      </c>
      <c r="K64" s="46"/>
      <c r="L64" s="46">
        <v>66598</v>
      </c>
      <c r="M64" s="46"/>
    </row>
    <row r="65" spans="1:13" s="39" customFormat="1" ht="48" x14ac:dyDescent="0.2">
      <c r="A65" s="30" t="s">
        <v>33</v>
      </c>
      <c r="B65" s="31" t="s">
        <v>3437</v>
      </c>
      <c r="C65" s="32" t="s">
        <v>3486</v>
      </c>
      <c r="D65" s="33" t="s">
        <v>1581</v>
      </c>
      <c r="E65" s="34"/>
      <c r="F65" s="35">
        <v>0.67</v>
      </c>
      <c r="G65" s="36">
        <v>480684</v>
      </c>
      <c r="H65" s="36" t="s">
        <v>595</v>
      </c>
      <c r="I65" s="37">
        <v>322058</v>
      </c>
      <c r="J65" s="37" t="s">
        <v>595</v>
      </c>
      <c r="K65" s="37">
        <v>322058</v>
      </c>
      <c r="L65" s="37" t="s">
        <v>595</v>
      </c>
      <c r="M65" s="38">
        <v>347823</v>
      </c>
    </row>
    <row r="66" spans="1:13" s="39" customFormat="1" x14ac:dyDescent="0.25">
      <c r="A66" s="40"/>
      <c r="B66" s="41"/>
      <c r="C66" s="42" t="s">
        <v>613</v>
      </c>
      <c r="D66" s="43"/>
      <c r="E66" s="44"/>
      <c r="F66" s="43"/>
      <c r="G66" s="45" t="s">
        <v>595</v>
      </c>
      <c r="H66" s="45" t="s">
        <v>595</v>
      </c>
      <c r="I66" s="46" t="s">
        <v>595</v>
      </c>
      <c r="J66" s="46" t="s">
        <v>595</v>
      </c>
      <c r="K66" s="46"/>
      <c r="L66" s="46">
        <v>25765</v>
      </c>
      <c r="M66" s="46"/>
    </row>
    <row r="67" spans="1:13" s="39" customFormat="1" ht="48" x14ac:dyDescent="0.2">
      <c r="A67" s="30" t="s">
        <v>35</v>
      </c>
      <c r="B67" s="31" t="s">
        <v>3438</v>
      </c>
      <c r="C67" s="32" t="s">
        <v>3487</v>
      </c>
      <c r="D67" s="33" t="s">
        <v>709</v>
      </c>
      <c r="E67" s="34"/>
      <c r="F67" s="35">
        <v>12</v>
      </c>
      <c r="G67" s="36">
        <v>74</v>
      </c>
      <c r="H67" s="36" t="s">
        <v>595</v>
      </c>
      <c r="I67" s="37">
        <v>888</v>
      </c>
      <c r="J67" s="37" t="s">
        <v>595</v>
      </c>
      <c r="K67" s="37">
        <v>888</v>
      </c>
      <c r="L67" s="37" t="s">
        <v>595</v>
      </c>
      <c r="M67" s="38">
        <v>959</v>
      </c>
    </row>
    <row r="68" spans="1:13" s="39" customFormat="1" x14ac:dyDescent="0.25">
      <c r="A68" s="40"/>
      <c r="B68" s="41"/>
      <c r="C68" s="42" t="s">
        <v>613</v>
      </c>
      <c r="D68" s="43"/>
      <c r="E68" s="44"/>
      <c r="F68" s="43"/>
      <c r="G68" s="45" t="s">
        <v>595</v>
      </c>
      <c r="H68" s="45" t="s">
        <v>595</v>
      </c>
      <c r="I68" s="46" t="s">
        <v>595</v>
      </c>
      <c r="J68" s="46" t="s">
        <v>595</v>
      </c>
      <c r="K68" s="46"/>
      <c r="L68" s="46">
        <v>71</v>
      </c>
      <c r="M68" s="46"/>
    </row>
    <row r="69" spans="1:13" s="39" customFormat="1" ht="36" x14ac:dyDescent="0.2">
      <c r="A69" s="30" t="s">
        <v>37</v>
      </c>
      <c r="B69" s="31" t="s">
        <v>3439</v>
      </c>
      <c r="C69" s="32" t="s">
        <v>3488</v>
      </c>
      <c r="D69" s="33" t="s">
        <v>646</v>
      </c>
      <c r="E69" s="34"/>
      <c r="F69" s="35">
        <v>1</v>
      </c>
      <c r="G69" s="36">
        <v>250</v>
      </c>
      <c r="H69" s="36" t="s">
        <v>595</v>
      </c>
      <c r="I69" s="37">
        <v>250</v>
      </c>
      <c r="J69" s="37" t="s">
        <v>595</v>
      </c>
      <c r="K69" s="37">
        <v>250</v>
      </c>
      <c r="L69" s="37" t="s">
        <v>595</v>
      </c>
      <c r="M69" s="38">
        <v>270</v>
      </c>
    </row>
    <row r="70" spans="1:13" s="39" customFormat="1" x14ac:dyDescent="0.25">
      <c r="A70" s="40"/>
      <c r="B70" s="41"/>
      <c r="C70" s="42" t="s">
        <v>613</v>
      </c>
      <c r="D70" s="43"/>
      <c r="E70" s="44"/>
      <c r="F70" s="43"/>
      <c r="G70" s="45" t="s">
        <v>595</v>
      </c>
      <c r="H70" s="45" t="s">
        <v>595</v>
      </c>
      <c r="I70" s="46" t="s">
        <v>595</v>
      </c>
      <c r="J70" s="46" t="s">
        <v>595</v>
      </c>
      <c r="K70" s="46"/>
      <c r="L70" s="46">
        <v>20</v>
      </c>
      <c r="M70" s="46"/>
    </row>
    <row r="71" spans="1:13" s="8" customFormat="1" ht="12.75" customHeight="1" x14ac:dyDescent="0.25">
      <c r="A71" s="27"/>
      <c r="B71" s="28"/>
      <c r="C71" s="276" t="s">
        <v>3440</v>
      </c>
      <c r="D71" s="276"/>
      <c r="E71" s="28"/>
      <c r="F71" s="28"/>
      <c r="G71" s="28"/>
      <c r="H71" s="28"/>
      <c r="I71" s="28"/>
      <c r="J71" s="28"/>
      <c r="K71" s="28"/>
      <c r="L71" s="28"/>
      <c r="M71" s="29"/>
    </row>
    <row r="72" spans="1:13" s="39" customFormat="1" ht="72" x14ac:dyDescent="0.2">
      <c r="A72" s="30" t="s">
        <v>39</v>
      </c>
      <c r="B72" s="31" t="s">
        <v>1876</v>
      </c>
      <c r="C72" s="32" t="s">
        <v>3489</v>
      </c>
      <c r="D72" s="33" t="s">
        <v>709</v>
      </c>
      <c r="E72" s="34"/>
      <c r="F72" s="35">
        <v>50</v>
      </c>
      <c r="G72" s="36">
        <v>981.89</v>
      </c>
      <c r="H72" s="36">
        <v>31.04</v>
      </c>
      <c r="I72" s="37">
        <v>49095</v>
      </c>
      <c r="J72" s="37">
        <v>1552</v>
      </c>
      <c r="K72" s="37">
        <v>2470</v>
      </c>
      <c r="L72" s="37">
        <v>32711</v>
      </c>
      <c r="M72" s="38">
        <v>88350</v>
      </c>
    </row>
    <row r="73" spans="1:13" s="39" customFormat="1" x14ac:dyDescent="0.25">
      <c r="A73" s="40"/>
      <c r="B73" s="41"/>
      <c r="C73" s="42" t="s">
        <v>596</v>
      </c>
      <c r="D73" s="43"/>
      <c r="E73" s="44"/>
      <c r="F73" s="43"/>
      <c r="G73" s="45">
        <v>901.45</v>
      </c>
      <c r="H73" s="45">
        <v>7.18</v>
      </c>
      <c r="I73" s="46">
        <v>45073</v>
      </c>
      <c r="J73" s="46">
        <v>359</v>
      </c>
      <c r="K73" s="46"/>
      <c r="L73" s="46">
        <v>6545</v>
      </c>
      <c r="M73" s="46"/>
    </row>
    <row r="74" spans="1:13" s="39" customFormat="1" ht="36" x14ac:dyDescent="0.2">
      <c r="A74" s="30" t="s">
        <v>41</v>
      </c>
      <c r="B74" s="31" t="s">
        <v>1873</v>
      </c>
      <c r="C74" s="32" t="s">
        <v>2140</v>
      </c>
      <c r="D74" s="33" t="s">
        <v>1681</v>
      </c>
      <c r="E74" s="34"/>
      <c r="F74" s="35">
        <v>1</v>
      </c>
      <c r="G74" s="36">
        <v>7748</v>
      </c>
      <c r="H74" s="36" t="s">
        <v>595</v>
      </c>
      <c r="I74" s="37">
        <v>7748</v>
      </c>
      <c r="J74" s="37" t="s">
        <v>595</v>
      </c>
      <c r="K74" s="37">
        <v>7748</v>
      </c>
      <c r="L74" s="37" t="s">
        <v>595</v>
      </c>
      <c r="M74" s="38">
        <v>8368</v>
      </c>
    </row>
    <row r="75" spans="1:13" s="39" customFormat="1" x14ac:dyDescent="0.25">
      <c r="A75" s="40"/>
      <c r="B75" s="41"/>
      <c r="C75" s="42" t="s">
        <v>613</v>
      </c>
      <c r="D75" s="43"/>
      <c r="E75" s="44"/>
      <c r="F75" s="43"/>
      <c r="G75" s="45" t="s">
        <v>595</v>
      </c>
      <c r="H75" s="45" t="s">
        <v>595</v>
      </c>
      <c r="I75" s="46" t="s">
        <v>595</v>
      </c>
      <c r="J75" s="46" t="s">
        <v>595</v>
      </c>
      <c r="K75" s="46"/>
      <c r="L75" s="46">
        <v>620</v>
      </c>
      <c r="M75" s="46"/>
    </row>
    <row r="76" spans="1:13" s="39" customFormat="1" ht="48" x14ac:dyDescent="0.2">
      <c r="A76" s="30" t="s">
        <v>43</v>
      </c>
      <c r="B76" s="31" t="s">
        <v>1872</v>
      </c>
      <c r="C76" s="32" t="s">
        <v>3490</v>
      </c>
      <c r="D76" s="33" t="s">
        <v>1581</v>
      </c>
      <c r="E76" s="34"/>
      <c r="F76" s="35">
        <v>0.04</v>
      </c>
      <c r="G76" s="36">
        <v>380483</v>
      </c>
      <c r="H76" s="36" t="s">
        <v>595</v>
      </c>
      <c r="I76" s="37">
        <v>15219</v>
      </c>
      <c r="J76" s="37" t="s">
        <v>595</v>
      </c>
      <c r="K76" s="37">
        <v>15219</v>
      </c>
      <c r="L76" s="37" t="s">
        <v>595</v>
      </c>
      <c r="M76" s="38">
        <v>16437</v>
      </c>
    </row>
    <row r="77" spans="1:13" s="39" customFormat="1" ht="13.5" thickBot="1" x14ac:dyDescent="0.3">
      <c r="A77" s="40"/>
      <c r="B77" s="41"/>
      <c r="C77" s="42" t="s">
        <v>613</v>
      </c>
      <c r="D77" s="43"/>
      <c r="E77" s="44"/>
      <c r="F77" s="43"/>
      <c r="G77" s="45" t="s">
        <v>595</v>
      </c>
      <c r="H77" s="45" t="s">
        <v>595</v>
      </c>
      <c r="I77" s="46" t="s">
        <v>595</v>
      </c>
      <c r="J77" s="46" t="s">
        <v>595</v>
      </c>
      <c r="K77" s="46"/>
      <c r="L77" s="46">
        <v>1218</v>
      </c>
      <c r="M77" s="46"/>
    </row>
    <row r="78" spans="1:13" s="8" customFormat="1" ht="13.5" thickTop="1" x14ac:dyDescent="0.2">
      <c r="A78" s="62"/>
      <c r="B78" s="63"/>
      <c r="C78" s="64" t="s">
        <v>912</v>
      </c>
      <c r="D78" s="65" t="s">
        <v>664</v>
      </c>
      <c r="E78" s="66"/>
      <c r="F78" s="67"/>
      <c r="G78" s="68"/>
      <c r="H78" s="68"/>
      <c r="I78" s="69"/>
      <c r="J78" s="69"/>
      <c r="K78" s="69"/>
      <c r="L78" s="69"/>
      <c r="M78" s="70">
        <v>3951686</v>
      </c>
    </row>
    <row r="79" spans="1:13" s="8" customFormat="1" x14ac:dyDescent="0.25">
      <c r="A79" s="71"/>
      <c r="B79" s="72"/>
      <c r="C79" s="73" t="s">
        <v>577</v>
      </c>
      <c r="D79" s="74"/>
      <c r="E79" s="75"/>
      <c r="F79" s="76"/>
      <c r="G79" s="76"/>
      <c r="H79" s="76"/>
      <c r="I79" s="77"/>
      <c r="J79" s="77"/>
      <c r="K79" s="77"/>
      <c r="L79" s="77"/>
      <c r="M79" s="77"/>
    </row>
    <row r="80" spans="1:13" s="8" customFormat="1" x14ac:dyDescent="0.25">
      <c r="A80" s="78"/>
      <c r="B80" s="86"/>
      <c r="C80" s="85" t="s">
        <v>913</v>
      </c>
      <c r="D80" s="79" t="s">
        <v>664</v>
      </c>
      <c r="E80" s="80"/>
      <c r="F80" s="81"/>
      <c r="G80" s="82"/>
      <c r="H80" s="82"/>
      <c r="I80" s="83">
        <v>452625</v>
      </c>
      <c r="J80" s="83"/>
      <c r="K80" s="83"/>
      <c r="L80" s="83"/>
      <c r="M80" s="83"/>
    </row>
    <row r="81" spans="1:13" s="8" customFormat="1" x14ac:dyDescent="0.25">
      <c r="A81" s="78"/>
      <c r="B81" s="86"/>
      <c r="C81" s="85" t="s">
        <v>914</v>
      </c>
      <c r="D81" s="79" t="s">
        <v>664</v>
      </c>
      <c r="E81" s="80"/>
      <c r="F81" s="81"/>
      <c r="G81" s="82"/>
      <c r="H81" s="82"/>
      <c r="I81" s="83"/>
      <c r="J81" s="83">
        <v>257789</v>
      </c>
      <c r="K81" s="83"/>
      <c r="L81" s="83"/>
      <c r="M81" s="83"/>
    </row>
    <row r="82" spans="1:13" s="8" customFormat="1" x14ac:dyDescent="0.25">
      <c r="A82" s="78"/>
      <c r="B82" s="86"/>
      <c r="C82" s="85" t="s">
        <v>915</v>
      </c>
      <c r="D82" s="79" t="s">
        <v>664</v>
      </c>
      <c r="E82" s="80"/>
      <c r="F82" s="81"/>
      <c r="G82" s="82"/>
      <c r="H82" s="82"/>
      <c r="I82" s="83"/>
      <c r="J82" s="83">
        <v>106065</v>
      </c>
      <c r="K82" s="83"/>
      <c r="L82" s="83"/>
      <c r="M82" s="83"/>
    </row>
    <row r="83" spans="1:13" s="8" customFormat="1" x14ac:dyDescent="0.25">
      <c r="A83" s="78"/>
      <c r="B83" s="86"/>
      <c r="C83" s="85" t="s">
        <v>916</v>
      </c>
      <c r="D83" s="79" t="s">
        <v>664</v>
      </c>
      <c r="E83" s="80"/>
      <c r="F83" s="81"/>
      <c r="G83" s="82"/>
      <c r="H83" s="82"/>
      <c r="I83" s="83"/>
      <c r="J83" s="83"/>
      <c r="K83" s="83">
        <v>2546297</v>
      </c>
      <c r="L83" s="83"/>
      <c r="M83" s="83"/>
    </row>
    <row r="84" spans="1:13" s="8" customFormat="1" x14ac:dyDescent="0.25">
      <c r="A84" s="78"/>
      <c r="B84" s="86"/>
      <c r="C84" s="85" t="s">
        <v>918</v>
      </c>
      <c r="D84" s="79" t="s">
        <v>664</v>
      </c>
      <c r="E84" s="80"/>
      <c r="F84" s="81"/>
      <c r="G84" s="82"/>
      <c r="H84" s="82"/>
      <c r="I84" s="83"/>
      <c r="J84" s="83"/>
      <c r="K84" s="83"/>
      <c r="L84" s="83">
        <v>402257</v>
      </c>
      <c r="M84" s="83"/>
    </row>
    <row r="85" spans="1:13" s="8" customFormat="1" x14ac:dyDescent="0.25">
      <c r="A85" s="78"/>
      <c r="B85" s="86"/>
      <c r="C85" s="85" t="s">
        <v>919</v>
      </c>
      <c r="D85" s="79" t="s">
        <v>664</v>
      </c>
      <c r="E85" s="80"/>
      <c r="F85" s="81"/>
      <c r="G85" s="82"/>
      <c r="H85" s="82"/>
      <c r="I85" s="83"/>
      <c r="J85" s="83"/>
      <c r="K85" s="83"/>
      <c r="L85" s="83">
        <v>292719</v>
      </c>
      <c r="M85" s="83"/>
    </row>
    <row r="86" spans="1:13" s="8" customFormat="1" x14ac:dyDescent="0.25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</row>
    <row r="87" spans="1:13" s="8" customFormat="1" x14ac:dyDescent="0.2">
      <c r="A87" s="87"/>
      <c r="B87" s="265" t="s">
        <v>920</v>
      </c>
      <c r="C87" s="265"/>
      <c r="D87" s="265"/>
      <c r="E87" s="88"/>
      <c r="F87" s="266" t="s">
        <v>921</v>
      </c>
      <c r="G87" s="266"/>
      <c r="H87" s="266"/>
      <c r="I87" s="266"/>
      <c r="J87" s="266"/>
      <c r="K87" s="266"/>
      <c r="L87" s="266"/>
      <c r="M87" s="266"/>
    </row>
    <row r="88" spans="1:13" s="8" customFormat="1" x14ac:dyDescent="0.25">
      <c r="A88" s="269"/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</row>
    <row r="89" spans="1:13" s="8" customFormat="1" x14ac:dyDescent="0.2">
      <c r="A89" s="87"/>
      <c r="B89" s="265" t="s">
        <v>922</v>
      </c>
      <c r="C89" s="265"/>
      <c r="D89" s="265"/>
      <c r="E89" s="88"/>
      <c r="F89" s="266" t="s">
        <v>923</v>
      </c>
      <c r="G89" s="266"/>
      <c r="H89" s="266"/>
      <c r="I89" s="266"/>
      <c r="J89" s="266"/>
      <c r="K89" s="266"/>
      <c r="L89" s="266"/>
      <c r="M89" s="266"/>
    </row>
  </sheetData>
  <mergeCells count="33">
    <mergeCell ref="C3:M3"/>
    <mergeCell ref="C4:M4"/>
    <mergeCell ref="C5:M5"/>
    <mergeCell ref="C6:M6"/>
    <mergeCell ref="C8:G8"/>
    <mergeCell ref="H8:M8"/>
    <mergeCell ref="A24:M24"/>
    <mergeCell ref="C25:D25"/>
    <mergeCell ref="C30:D30"/>
    <mergeCell ref="C37:D37"/>
    <mergeCell ref="C9:K9"/>
    <mergeCell ref="C11:M11"/>
    <mergeCell ref="C12:L12"/>
    <mergeCell ref="C14:M14"/>
    <mergeCell ref="A18:K18"/>
    <mergeCell ref="A23:M23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C71:D71"/>
    <mergeCell ref="B87:D87"/>
    <mergeCell ref="F87:M87"/>
    <mergeCell ref="A88:M88"/>
    <mergeCell ref="B89:D89"/>
    <mergeCell ref="F89:M89"/>
    <mergeCell ref="A86:M86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2023.1)&amp;C&amp;P&amp;R405420300</oddHeader>
    <oddFooter>&amp;CСтраниц -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1576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3131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3491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3396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3397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2150</v>
      </c>
      <c r="C18" s="101" t="s">
        <v>1785</v>
      </c>
      <c r="D18" s="100" t="s">
        <v>672</v>
      </c>
      <c r="E18" s="102">
        <v>137.80729303999999</v>
      </c>
      <c r="F18" s="103">
        <v>2358</v>
      </c>
      <c r="G18" s="103">
        <v>324949.59999999998</v>
      </c>
    </row>
    <row r="19" spans="1:7" ht="25.5" x14ac:dyDescent="0.2">
      <c r="A19" s="99" t="s">
        <v>5</v>
      </c>
      <c r="B19" s="100" t="s">
        <v>2151</v>
      </c>
      <c r="C19" s="101" t="s">
        <v>1800</v>
      </c>
      <c r="D19" s="100" t="s">
        <v>672</v>
      </c>
      <c r="E19" s="102">
        <v>31.32</v>
      </c>
      <c r="F19" s="103">
        <v>2283</v>
      </c>
      <c r="G19" s="103">
        <v>71503.56</v>
      </c>
    </row>
    <row r="20" spans="1:7" ht="25.5" x14ac:dyDescent="0.2">
      <c r="A20" s="99" t="s">
        <v>7</v>
      </c>
      <c r="B20" s="100" t="s">
        <v>2153</v>
      </c>
      <c r="C20" s="101" t="s">
        <v>1789</v>
      </c>
      <c r="D20" s="100" t="s">
        <v>672</v>
      </c>
      <c r="E20" s="102">
        <v>19.742000000000001</v>
      </c>
      <c r="F20" s="103">
        <v>2449</v>
      </c>
      <c r="G20" s="103">
        <v>48348.160000000003</v>
      </c>
    </row>
    <row r="21" spans="1:7" ht="25.5" x14ac:dyDescent="0.2">
      <c r="A21" s="99" t="s">
        <v>9</v>
      </c>
      <c r="B21" s="100" t="s">
        <v>3492</v>
      </c>
      <c r="C21" s="101" t="s">
        <v>3430</v>
      </c>
      <c r="D21" s="100" t="s">
        <v>672</v>
      </c>
      <c r="E21" s="102">
        <v>2.9582000000000002</v>
      </c>
      <c r="F21" s="103">
        <v>2632</v>
      </c>
      <c r="G21" s="103">
        <v>7785.98</v>
      </c>
    </row>
    <row r="22" spans="1:7" x14ac:dyDescent="0.2">
      <c r="A22" s="104"/>
      <c r="B22" s="105"/>
      <c r="C22" s="106" t="s">
        <v>1001</v>
      </c>
      <c r="D22" s="107" t="s">
        <v>931</v>
      </c>
      <c r="E22" s="107"/>
      <c r="F22" s="107"/>
      <c r="G22" s="108">
        <v>452625</v>
      </c>
    </row>
    <row r="23" spans="1:7" x14ac:dyDescent="0.2">
      <c r="A23" s="104"/>
      <c r="B23" s="105"/>
      <c r="C23" s="106" t="s">
        <v>1002</v>
      </c>
      <c r="D23" s="107" t="s">
        <v>672</v>
      </c>
      <c r="E23" s="107">
        <v>191.82749999999999</v>
      </c>
      <c r="F23" s="107"/>
      <c r="G23" s="108"/>
    </row>
    <row r="24" spans="1:7" x14ac:dyDescent="0.2">
      <c r="A24" s="109"/>
      <c r="B24" s="110"/>
      <c r="C24" s="111"/>
      <c r="D24" s="112"/>
      <c r="E24" s="113"/>
      <c r="F24" s="114"/>
      <c r="G24" s="115"/>
    </row>
    <row r="25" spans="1:7" ht="14.25" x14ac:dyDescent="0.2">
      <c r="A25" s="96"/>
      <c r="B25" s="97"/>
      <c r="C25" s="98" t="s">
        <v>1003</v>
      </c>
      <c r="D25" s="314"/>
      <c r="E25" s="314"/>
      <c r="F25" s="314"/>
      <c r="G25" s="315"/>
    </row>
    <row r="26" spans="1:7" ht="22.5" x14ac:dyDescent="0.2">
      <c r="A26" s="99" t="s">
        <v>3</v>
      </c>
      <c r="B26" s="100" t="s">
        <v>1004</v>
      </c>
      <c r="C26" s="101" t="s">
        <v>1005</v>
      </c>
      <c r="D26" s="100" t="s">
        <v>1006</v>
      </c>
      <c r="E26" s="102">
        <v>51.111170080000001</v>
      </c>
      <c r="F26" s="103">
        <v>2075.17</v>
      </c>
      <c r="G26" s="103" t="s">
        <v>3493</v>
      </c>
    </row>
    <row r="27" spans="1:7" x14ac:dyDescent="0.2">
      <c r="A27" s="104"/>
      <c r="B27" s="105"/>
      <c r="C27" s="106" t="s">
        <v>1008</v>
      </c>
      <c r="D27" s="107" t="s">
        <v>931</v>
      </c>
      <c r="E27" s="107"/>
      <c r="F27" s="107"/>
      <c r="G27" s="108">
        <v>452625</v>
      </c>
    </row>
    <row r="28" spans="1:7" x14ac:dyDescent="0.2">
      <c r="A28" s="109"/>
      <c r="B28" s="110"/>
      <c r="C28" s="111"/>
      <c r="D28" s="112"/>
      <c r="E28" s="113"/>
      <c r="F28" s="114"/>
      <c r="G28" s="115"/>
    </row>
    <row r="29" spans="1:7" ht="14.25" x14ac:dyDescent="0.2">
      <c r="A29" s="96"/>
      <c r="B29" s="97"/>
      <c r="C29" s="98" t="s">
        <v>1009</v>
      </c>
      <c r="D29" s="314"/>
      <c r="E29" s="314"/>
      <c r="F29" s="314"/>
      <c r="G29" s="315"/>
    </row>
    <row r="30" spans="1:7" ht="22.5" x14ac:dyDescent="0.2">
      <c r="A30" s="99" t="s">
        <v>3</v>
      </c>
      <c r="B30" s="100" t="s">
        <v>2159</v>
      </c>
      <c r="C30" s="101" t="s">
        <v>1847</v>
      </c>
      <c r="D30" s="100" t="s">
        <v>1013</v>
      </c>
      <c r="E30" s="102">
        <v>34.586571999999997</v>
      </c>
      <c r="F30" s="103">
        <v>5614</v>
      </c>
      <c r="G30" s="103">
        <v>194169.02</v>
      </c>
    </row>
    <row r="31" spans="1:7" outlineLevel="2" x14ac:dyDescent="0.2">
      <c r="A31" s="117"/>
      <c r="B31" s="118"/>
      <c r="C31" s="119" t="s">
        <v>1018</v>
      </c>
      <c r="D31" s="120" t="s">
        <v>1006</v>
      </c>
      <c r="E31" s="121">
        <v>34.586571999999997</v>
      </c>
      <c r="F31" s="121">
        <v>1974</v>
      </c>
      <c r="G31" s="121">
        <v>68273.89</v>
      </c>
    </row>
    <row r="32" spans="1:7" ht="22.5" x14ac:dyDescent="0.2">
      <c r="A32" s="99" t="s">
        <v>5</v>
      </c>
      <c r="B32" s="100" t="s">
        <v>2164</v>
      </c>
      <c r="C32" s="101" t="s">
        <v>1805</v>
      </c>
      <c r="D32" s="100" t="s">
        <v>1013</v>
      </c>
      <c r="E32" s="102">
        <v>10.62968</v>
      </c>
      <c r="F32" s="103">
        <v>2349</v>
      </c>
      <c r="G32" s="103">
        <v>24969.119999999999</v>
      </c>
    </row>
    <row r="33" spans="1:7" outlineLevel="2" x14ac:dyDescent="0.2">
      <c r="A33" s="117"/>
      <c r="B33" s="118"/>
      <c r="C33" s="119" t="s">
        <v>1018</v>
      </c>
      <c r="D33" s="120" t="s">
        <v>1006</v>
      </c>
      <c r="E33" s="121">
        <v>10.62968</v>
      </c>
      <c r="F33" s="121">
        <v>1974</v>
      </c>
      <c r="G33" s="121">
        <v>20982.99</v>
      </c>
    </row>
    <row r="34" spans="1:7" ht="22.5" x14ac:dyDescent="0.2">
      <c r="A34" s="99" t="s">
        <v>7</v>
      </c>
      <c r="B34" s="100" t="s">
        <v>1040</v>
      </c>
      <c r="C34" s="101" t="s">
        <v>1041</v>
      </c>
      <c r="D34" s="100" t="s">
        <v>1013</v>
      </c>
      <c r="E34" s="102">
        <v>2.9357671999999999</v>
      </c>
      <c r="F34" s="103">
        <v>7505</v>
      </c>
      <c r="G34" s="103">
        <v>22032.93</v>
      </c>
    </row>
    <row r="35" spans="1:7" outlineLevel="2" x14ac:dyDescent="0.2">
      <c r="A35" s="117"/>
      <c r="B35" s="118"/>
      <c r="C35" s="119" t="s">
        <v>1018</v>
      </c>
      <c r="D35" s="120" t="s">
        <v>1006</v>
      </c>
      <c r="E35" s="121">
        <v>2.9357671999999999</v>
      </c>
      <c r="F35" s="121">
        <v>3368</v>
      </c>
      <c r="G35" s="121">
        <v>9887.66</v>
      </c>
    </row>
    <row r="36" spans="1:7" ht="22.5" x14ac:dyDescent="0.2">
      <c r="A36" s="99" t="s">
        <v>9</v>
      </c>
      <c r="B36" s="100" t="s">
        <v>1045</v>
      </c>
      <c r="C36" s="101" t="s">
        <v>1046</v>
      </c>
      <c r="D36" s="100" t="s">
        <v>1013</v>
      </c>
      <c r="E36" s="102">
        <v>2.9357671999999999</v>
      </c>
      <c r="F36" s="103">
        <v>4716</v>
      </c>
      <c r="G36" s="103">
        <v>13845.08</v>
      </c>
    </row>
    <row r="37" spans="1:7" outlineLevel="2" x14ac:dyDescent="0.2">
      <c r="A37" s="117"/>
      <c r="B37" s="118"/>
      <c r="C37" s="119" t="s">
        <v>1018</v>
      </c>
      <c r="D37" s="120" t="s">
        <v>1006</v>
      </c>
      <c r="E37" s="121">
        <v>2.9357671999999999</v>
      </c>
      <c r="F37" s="121">
        <v>2358</v>
      </c>
      <c r="G37" s="121">
        <v>6922.54</v>
      </c>
    </row>
    <row r="38" spans="1:7" ht="22.5" x14ac:dyDescent="0.2">
      <c r="A38" s="99" t="s">
        <v>11</v>
      </c>
      <c r="B38" s="100" t="s">
        <v>1047</v>
      </c>
      <c r="C38" s="101" t="s">
        <v>1048</v>
      </c>
      <c r="D38" s="100" t="s">
        <v>1013</v>
      </c>
      <c r="E38" s="102">
        <v>8.1617891999999994</v>
      </c>
      <c r="F38" s="103">
        <v>224</v>
      </c>
      <c r="G38" s="103">
        <v>1828.24</v>
      </c>
    </row>
    <row r="39" spans="1:7" ht="22.5" x14ac:dyDescent="0.2">
      <c r="A39" s="99" t="s">
        <v>13</v>
      </c>
      <c r="B39" s="100" t="s">
        <v>2163</v>
      </c>
      <c r="C39" s="101" t="s">
        <v>1848</v>
      </c>
      <c r="D39" s="100" t="s">
        <v>1013</v>
      </c>
      <c r="E39" s="102">
        <v>34.586571999999997</v>
      </c>
      <c r="F39" s="103">
        <v>24</v>
      </c>
      <c r="G39" s="103">
        <v>830.08</v>
      </c>
    </row>
    <row r="40" spans="1:7" ht="22.5" x14ac:dyDescent="0.2">
      <c r="A40" s="99" t="s">
        <v>15</v>
      </c>
      <c r="B40" s="100" t="s">
        <v>1115</v>
      </c>
      <c r="C40" s="101" t="s">
        <v>1116</v>
      </c>
      <c r="D40" s="100" t="s">
        <v>1013</v>
      </c>
      <c r="E40" s="102">
        <v>6.4179199999999996</v>
      </c>
      <c r="F40" s="103">
        <v>13</v>
      </c>
      <c r="G40" s="103">
        <v>83.43</v>
      </c>
    </row>
    <row r="41" spans="1:7" ht="22.5" x14ac:dyDescent="0.2">
      <c r="A41" s="99" t="s">
        <v>17</v>
      </c>
      <c r="B41" s="100" t="s">
        <v>2167</v>
      </c>
      <c r="C41" s="101" t="s">
        <v>1811</v>
      </c>
      <c r="D41" s="100" t="s">
        <v>1013</v>
      </c>
      <c r="E41" s="102">
        <v>1.5290193000000001</v>
      </c>
      <c r="F41" s="103">
        <v>19</v>
      </c>
      <c r="G41" s="103">
        <v>29.05</v>
      </c>
    </row>
    <row r="42" spans="1:7" x14ac:dyDescent="0.2">
      <c r="A42" s="104"/>
      <c r="B42" s="105"/>
      <c r="C42" s="106" t="s">
        <v>1123</v>
      </c>
      <c r="D42" s="107" t="s">
        <v>931</v>
      </c>
      <c r="E42" s="107"/>
      <c r="F42" s="107"/>
      <c r="G42" s="108">
        <v>257789</v>
      </c>
    </row>
    <row r="43" spans="1:7" x14ac:dyDescent="0.2">
      <c r="A43" s="109"/>
      <c r="B43" s="110"/>
      <c r="C43" s="111"/>
      <c r="D43" s="112"/>
      <c r="E43" s="113"/>
      <c r="F43" s="114"/>
      <c r="G43" s="115"/>
    </row>
    <row r="44" spans="1:7" ht="14.25" x14ac:dyDescent="0.2">
      <c r="A44" s="96"/>
      <c r="B44" s="97"/>
      <c r="C44" s="98" t="s">
        <v>1124</v>
      </c>
      <c r="D44" s="314"/>
      <c r="E44" s="314"/>
      <c r="F44" s="314"/>
      <c r="G44" s="315"/>
    </row>
    <row r="45" spans="1:7" ht="38.25" x14ac:dyDescent="0.2">
      <c r="A45" s="99" t="s">
        <v>3</v>
      </c>
      <c r="B45" s="100" t="s">
        <v>1293</v>
      </c>
      <c r="C45" s="101" t="s">
        <v>3398</v>
      </c>
      <c r="D45" s="100" t="s">
        <v>788</v>
      </c>
      <c r="E45" s="102">
        <v>20</v>
      </c>
      <c r="F45" s="103">
        <v>96951</v>
      </c>
      <c r="G45" s="103">
        <v>1939020</v>
      </c>
    </row>
    <row r="46" spans="1:7" ht="25.5" x14ac:dyDescent="0.2">
      <c r="A46" s="99" t="s">
        <v>5</v>
      </c>
      <c r="B46" s="100" t="s">
        <v>3399</v>
      </c>
      <c r="C46" s="101" t="s">
        <v>3400</v>
      </c>
      <c r="D46" s="100" t="s">
        <v>1581</v>
      </c>
      <c r="E46" s="102">
        <v>0.67</v>
      </c>
      <c r="F46" s="103">
        <v>480684</v>
      </c>
      <c r="G46" s="103">
        <v>322058.28000000003</v>
      </c>
    </row>
    <row r="47" spans="1:7" ht="38.25" x14ac:dyDescent="0.2">
      <c r="A47" s="99" t="s">
        <v>7</v>
      </c>
      <c r="B47" s="100" t="s">
        <v>1293</v>
      </c>
      <c r="C47" s="101" t="s">
        <v>3401</v>
      </c>
      <c r="D47" s="100" t="s">
        <v>788</v>
      </c>
      <c r="E47" s="102">
        <v>2</v>
      </c>
      <c r="F47" s="103">
        <v>38760</v>
      </c>
      <c r="G47" s="103">
        <v>77520</v>
      </c>
    </row>
    <row r="48" spans="1:7" ht="25.5" x14ac:dyDescent="0.2">
      <c r="A48" s="99" t="s">
        <v>9</v>
      </c>
      <c r="B48" s="100" t="s">
        <v>1707</v>
      </c>
      <c r="C48" s="101" t="s">
        <v>1708</v>
      </c>
      <c r="D48" s="100" t="s">
        <v>584</v>
      </c>
      <c r="E48" s="102">
        <v>6.9599999999999995E-2</v>
      </c>
      <c r="F48" s="103">
        <v>1054349</v>
      </c>
      <c r="G48" s="103">
        <v>73382.69</v>
      </c>
    </row>
    <row r="49" spans="1:7" ht="22.5" x14ac:dyDescent="0.2">
      <c r="A49" s="99" t="s">
        <v>11</v>
      </c>
      <c r="B49" s="100" t="s">
        <v>1617</v>
      </c>
      <c r="C49" s="101" t="s">
        <v>1618</v>
      </c>
      <c r="D49" s="100" t="s">
        <v>646</v>
      </c>
      <c r="E49" s="102">
        <v>10</v>
      </c>
      <c r="F49" s="103">
        <v>2240</v>
      </c>
      <c r="G49" s="103">
        <v>22400</v>
      </c>
    </row>
    <row r="50" spans="1:7" ht="22.5" x14ac:dyDescent="0.2">
      <c r="A50" s="99" t="s">
        <v>13</v>
      </c>
      <c r="B50" s="100" t="s">
        <v>1622</v>
      </c>
      <c r="C50" s="101" t="s">
        <v>1623</v>
      </c>
      <c r="D50" s="100" t="s">
        <v>1624</v>
      </c>
      <c r="E50" s="102">
        <v>65.28</v>
      </c>
      <c r="F50" s="103">
        <v>322</v>
      </c>
      <c r="G50" s="103">
        <v>21020.16</v>
      </c>
    </row>
    <row r="51" spans="1:7" ht="25.5" x14ac:dyDescent="0.2">
      <c r="A51" s="99" t="s">
        <v>15</v>
      </c>
      <c r="B51" s="100" t="s">
        <v>1619</v>
      </c>
      <c r="C51" s="101" t="s">
        <v>1620</v>
      </c>
      <c r="D51" s="100" t="s">
        <v>646</v>
      </c>
      <c r="E51" s="102">
        <v>28</v>
      </c>
      <c r="F51" s="103">
        <v>731</v>
      </c>
      <c r="G51" s="103">
        <v>20468</v>
      </c>
    </row>
    <row r="52" spans="1:7" ht="25.5" x14ac:dyDescent="0.2">
      <c r="A52" s="99" t="s">
        <v>17</v>
      </c>
      <c r="B52" s="100" t="s">
        <v>1658</v>
      </c>
      <c r="C52" s="101" t="s">
        <v>3402</v>
      </c>
      <c r="D52" s="100" t="s">
        <v>1581</v>
      </c>
      <c r="E52" s="102">
        <v>0.04</v>
      </c>
      <c r="F52" s="103">
        <v>380483</v>
      </c>
      <c r="G52" s="103">
        <v>15219.32</v>
      </c>
    </row>
    <row r="53" spans="1:7" ht="25.5" x14ac:dyDescent="0.2">
      <c r="A53" s="99" t="s">
        <v>19</v>
      </c>
      <c r="B53" s="100" t="s">
        <v>1643</v>
      </c>
      <c r="C53" s="101" t="s">
        <v>1644</v>
      </c>
      <c r="D53" s="100" t="s">
        <v>584</v>
      </c>
      <c r="E53" s="102">
        <v>1.74E-3</v>
      </c>
      <c r="F53" s="103">
        <v>7763690</v>
      </c>
      <c r="G53" s="103">
        <v>13508.82</v>
      </c>
    </row>
    <row r="54" spans="1:7" ht="22.5" x14ac:dyDescent="0.2">
      <c r="A54" s="99" t="s">
        <v>21</v>
      </c>
      <c r="B54" s="100" t="s">
        <v>1679</v>
      </c>
      <c r="C54" s="101" t="s">
        <v>1680</v>
      </c>
      <c r="D54" s="100" t="s">
        <v>1681</v>
      </c>
      <c r="E54" s="102">
        <v>1</v>
      </c>
      <c r="F54" s="103">
        <v>7748</v>
      </c>
      <c r="G54" s="103">
        <v>7748</v>
      </c>
    </row>
    <row r="55" spans="1:7" ht="22.5" x14ac:dyDescent="0.2">
      <c r="A55" s="99" t="s">
        <v>23</v>
      </c>
      <c r="B55" s="100" t="s">
        <v>1335</v>
      </c>
      <c r="C55" s="101" t="s">
        <v>1336</v>
      </c>
      <c r="D55" s="100" t="s">
        <v>628</v>
      </c>
      <c r="E55" s="102">
        <v>5.4022319999999997</v>
      </c>
      <c r="F55" s="103">
        <v>1293</v>
      </c>
      <c r="G55" s="103">
        <v>6985.09</v>
      </c>
    </row>
    <row r="56" spans="1:7" ht="22.5" x14ac:dyDescent="0.2">
      <c r="A56" s="99" t="s">
        <v>25</v>
      </c>
      <c r="B56" s="100" t="s">
        <v>1660</v>
      </c>
      <c r="C56" s="101" t="s">
        <v>1661</v>
      </c>
      <c r="D56" s="100" t="s">
        <v>584</v>
      </c>
      <c r="E56" s="102">
        <v>5.3439999999999998E-3</v>
      </c>
      <c r="F56" s="103">
        <v>997782</v>
      </c>
      <c r="G56" s="103">
        <v>5332.15</v>
      </c>
    </row>
    <row r="57" spans="1:7" ht="22.5" x14ac:dyDescent="0.2">
      <c r="A57" s="99" t="s">
        <v>27</v>
      </c>
      <c r="B57" s="100" t="s">
        <v>1664</v>
      </c>
      <c r="C57" s="101" t="s">
        <v>1665</v>
      </c>
      <c r="D57" s="100" t="s">
        <v>628</v>
      </c>
      <c r="E57" s="102">
        <v>3.968</v>
      </c>
      <c r="F57" s="103">
        <v>1266</v>
      </c>
      <c r="G57" s="103">
        <v>5023.49</v>
      </c>
    </row>
    <row r="58" spans="1:7" ht="22.5" x14ac:dyDescent="0.2">
      <c r="A58" s="99" t="s">
        <v>29</v>
      </c>
      <c r="B58" s="100" t="s">
        <v>3403</v>
      </c>
      <c r="C58" s="101" t="s">
        <v>3404</v>
      </c>
      <c r="D58" s="100" t="s">
        <v>709</v>
      </c>
      <c r="E58" s="102">
        <v>2</v>
      </c>
      <c r="F58" s="103">
        <v>1731</v>
      </c>
      <c r="G58" s="103">
        <v>3462</v>
      </c>
    </row>
    <row r="59" spans="1:7" ht="22.5" x14ac:dyDescent="0.2">
      <c r="A59" s="99" t="s">
        <v>31</v>
      </c>
      <c r="B59" s="100" t="s">
        <v>1749</v>
      </c>
      <c r="C59" s="101" t="s">
        <v>1750</v>
      </c>
      <c r="D59" s="100" t="s">
        <v>1681</v>
      </c>
      <c r="E59" s="102">
        <v>0.41420000000000001</v>
      </c>
      <c r="F59" s="103">
        <v>5671</v>
      </c>
      <c r="G59" s="103">
        <v>2348.9299999999998</v>
      </c>
    </row>
    <row r="60" spans="1:7" ht="25.5" x14ac:dyDescent="0.2">
      <c r="A60" s="99" t="s">
        <v>33</v>
      </c>
      <c r="B60" s="100" t="s">
        <v>1731</v>
      </c>
      <c r="C60" s="101" t="s">
        <v>1732</v>
      </c>
      <c r="D60" s="100" t="s">
        <v>584</v>
      </c>
      <c r="E60" s="102">
        <v>5.0000000000000001E-3</v>
      </c>
      <c r="F60" s="103">
        <v>354405</v>
      </c>
      <c r="G60" s="103">
        <v>1772.02</v>
      </c>
    </row>
    <row r="61" spans="1:7" ht="25.5" x14ac:dyDescent="0.2">
      <c r="A61" s="99" t="s">
        <v>35</v>
      </c>
      <c r="B61" s="100" t="s">
        <v>1333</v>
      </c>
      <c r="C61" s="101" t="s">
        <v>1334</v>
      </c>
      <c r="D61" s="100" t="s">
        <v>628</v>
      </c>
      <c r="E61" s="102">
        <v>1.7112000000000001</v>
      </c>
      <c r="F61" s="103">
        <v>698</v>
      </c>
      <c r="G61" s="103">
        <v>1194.42</v>
      </c>
    </row>
    <row r="62" spans="1:7" ht="22.5" x14ac:dyDescent="0.2">
      <c r="A62" s="99" t="s">
        <v>37</v>
      </c>
      <c r="B62" s="100" t="s">
        <v>1693</v>
      </c>
      <c r="C62" s="101" t="s">
        <v>1694</v>
      </c>
      <c r="D62" s="100" t="s">
        <v>709</v>
      </c>
      <c r="E62" s="102">
        <v>3</v>
      </c>
      <c r="F62" s="103">
        <v>376</v>
      </c>
      <c r="G62" s="103">
        <v>1128</v>
      </c>
    </row>
    <row r="63" spans="1:7" ht="25.5" x14ac:dyDescent="0.2">
      <c r="A63" s="99" t="s">
        <v>39</v>
      </c>
      <c r="B63" s="100" t="s">
        <v>3405</v>
      </c>
      <c r="C63" s="101" t="s">
        <v>3406</v>
      </c>
      <c r="D63" s="100" t="s">
        <v>709</v>
      </c>
      <c r="E63" s="102">
        <v>12</v>
      </c>
      <c r="F63" s="103">
        <v>74</v>
      </c>
      <c r="G63" s="103">
        <v>888</v>
      </c>
    </row>
    <row r="64" spans="1:7" ht="22.5" x14ac:dyDescent="0.2">
      <c r="A64" s="99" t="s">
        <v>41</v>
      </c>
      <c r="B64" s="100" t="s">
        <v>1756</v>
      </c>
      <c r="C64" s="101" t="s">
        <v>1757</v>
      </c>
      <c r="D64" s="100" t="s">
        <v>628</v>
      </c>
      <c r="E64" s="102">
        <v>0.65559999999999996</v>
      </c>
      <c r="F64" s="103">
        <v>1336</v>
      </c>
      <c r="G64" s="103">
        <v>875.88</v>
      </c>
    </row>
    <row r="65" spans="1:7" ht="22.5" x14ac:dyDescent="0.2">
      <c r="A65" s="99" t="s">
        <v>43</v>
      </c>
      <c r="B65" s="100" t="s">
        <v>1702</v>
      </c>
      <c r="C65" s="101" t="s">
        <v>1703</v>
      </c>
      <c r="D65" s="100" t="s">
        <v>1681</v>
      </c>
      <c r="E65" s="102">
        <v>1.0755999999999999</v>
      </c>
      <c r="F65" s="103">
        <v>594</v>
      </c>
      <c r="G65" s="103">
        <v>638.91</v>
      </c>
    </row>
    <row r="66" spans="1:7" ht="25.5" x14ac:dyDescent="0.2">
      <c r="A66" s="99" t="s">
        <v>45</v>
      </c>
      <c r="B66" s="100" t="s">
        <v>1676</v>
      </c>
      <c r="C66" s="101" t="s">
        <v>1677</v>
      </c>
      <c r="D66" s="100" t="s">
        <v>628</v>
      </c>
      <c r="E66" s="102">
        <v>0.52310400000000001</v>
      </c>
      <c r="F66" s="103">
        <v>1137</v>
      </c>
      <c r="G66" s="103">
        <v>594.77</v>
      </c>
    </row>
    <row r="67" spans="1:7" ht="22.5" x14ac:dyDescent="0.2">
      <c r="A67" s="99" t="s">
        <v>47</v>
      </c>
      <c r="B67" s="100" t="s">
        <v>3407</v>
      </c>
      <c r="C67" s="101" t="s">
        <v>3408</v>
      </c>
      <c r="D67" s="100" t="s">
        <v>646</v>
      </c>
      <c r="E67" s="102">
        <v>2</v>
      </c>
      <c r="F67" s="103">
        <v>293</v>
      </c>
      <c r="G67" s="103">
        <v>586</v>
      </c>
    </row>
    <row r="68" spans="1:7" ht="25.5" x14ac:dyDescent="0.2">
      <c r="A68" s="99" t="s">
        <v>49</v>
      </c>
      <c r="B68" s="100" t="s">
        <v>3409</v>
      </c>
      <c r="C68" s="101" t="s">
        <v>3410</v>
      </c>
      <c r="D68" s="100" t="s">
        <v>584</v>
      </c>
      <c r="E68" s="102">
        <v>1.0300000000000001E-3</v>
      </c>
      <c r="F68" s="103">
        <v>484006</v>
      </c>
      <c r="G68" s="103">
        <v>498.53</v>
      </c>
    </row>
    <row r="69" spans="1:7" ht="22.5" x14ac:dyDescent="0.2">
      <c r="A69" s="99" t="s">
        <v>51</v>
      </c>
      <c r="B69" s="100" t="s">
        <v>1215</v>
      </c>
      <c r="C69" s="101" t="s">
        <v>1216</v>
      </c>
      <c r="D69" s="100" t="s">
        <v>584</v>
      </c>
      <c r="E69" s="102">
        <v>3.2499999999999999E-4</v>
      </c>
      <c r="F69" s="103">
        <v>1528659</v>
      </c>
      <c r="G69" s="103">
        <v>496.81</v>
      </c>
    </row>
    <row r="70" spans="1:7" ht="22.5" x14ac:dyDescent="0.2">
      <c r="A70" s="99" t="s">
        <v>53</v>
      </c>
      <c r="B70" s="100" t="s">
        <v>1705</v>
      </c>
      <c r="C70" s="101" t="s">
        <v>1706</v>
      </c>
      <c r="D70" s="100" t="s">
        <v>1681</v>
      </c>
      <c r="E70" s="102">
        <v>0.182</v>
      </c>
      <c r="F70" s="103">
        <v>2189</v>
      </c>
      <c r="G70" s="103">
        <v>398.4</v>
      </c>
    </row>
    <row r="71" spans="1:7" ht="22.5" x14ac:dyDescent="0.2">
      <c r="A71" s="99" t="s">
        <v>55</v>
      </c>
      <c r="B71" s="100" t="s">
        <v>1721</v>
      </c>
      <c r="C71" s="101" t="s">
        <v>1722</v>
      </c>
      <c r="D71" s="100" t="s">
        <v>1723</v>
      </c>
      <c r="E71" s="102">
        <v>0.15948799999999999</v>
      </c>
      <c r="F71" s="103">
        <v>2313</v>
      </c>
      <c r="G71" s="103">
        <v>368.9</v>
      </c>
    </row>
    <row r="72" spans="1:7" ht="25.5" x14ac:dyDescent="0.2">
      <c r="A72" s="99" t="s">
        <v>57</v>
      </c>
      <c r="B72" s="100" t="s">
        <v>1717</v>
      </c>
      <c r="C72" s="101" t="s">
        <v>1718</v>
      </c>
      <c r="D72" s="100" t="s">
        <v>628</v>
      </c>
      <c r="E72" s="102">
        <v>8.3999999999999995E-3</v>
      </c>
      <c r="F72" s="103">
        <v>32020</v>
      </c>
      <c r="G72" s="103">
        <v>268.97000000000003</v>
      </c>
    </row>
    <row r="73" spans="1:7" ht="22.5" x14ac:dyDescent="0.2">
      <c r="A73" s="99" t="s">
        <v>59</v>
      </c>
      <c r="B73" s="100" t="s">
        <v>3411</v>
      </c>
      <c r="C73" s="101" t="s">
        <v>3412</v>
      </c>
      <c r="D73" s="100" t="s">
        <v>646</v>
      </c>
      <c r="E73" s="102">
        <v>1</v>
      </c>
      <c r="F73" s="103">
        <v>250</v>
      </c>
      <c r="G73" s="103">
        <v>250</v>
      </c>
    </row>
    <row r="74" spans="1:7" ht="22.5" x14ac:dyDescent="0.2">
      <c r="A74" s="99" t="s">
        <v>61</v>
      </c>
      <c r="B74" s="100" t="s">
        <v>1753</v>
      </c>
      <c r="C74" s="101" t="s">
        <v>1754</v>
      </c>
      <c r="D74" s="100" t="s">
        <v>628</v>
      </c>
      <c r="E74" s="102">
        <v>6.5199999999999994E-2</v>
      </c>
      <c r="F74" s="103">
        <v>3479</v>
      </c>
      <c r="G74" s="103">
        <v>226.83</v>
      </c>
    </row>
    <row r="75" spans="1:7" ht="22.5" x14ac:dyDescent="0.2">
      <c r="A75" s="99" t="s">
        <v>63</v>
      </c>
      <c r="B75" s="100" t="s">
        <v>1689</v>
      </c>
      <c r="C75" s="101" t="s">
        <v>1690</v>
      </c>
      <c r="D75" s="100" t="s">
        <v>1624</v>
      </c>
      <c r="E75" s="102">
        <v>0.5</v>
      </c>
      <c r="F75" s="103">
        <v>300</v>
      </c>
      <c r="G75" s="103">
        <v>150</v>
      </c>
    </row>
    <row r="76" spans="1:7" ht="22.5" x14ac:dyDescent="0.2">
      <c r="A76" s="99" t="s">
        <v>65</v>
      </c>
      <c r="B76" s="100" t="s">
        <v>1247</v>
      </c>
      <c r="C76" s="101" t="s">
        <v>1248</v>
      </c>
      <c r="D76" s="100" t="s">
        <v>584</v>
      </c>
      <c r="E76" s="102">
        <v>1.908E-4</v>
      </c>
      <c r="F76" s="103">
        <v>768895</v>
      </c>
      <c r="G76" s="103">
        <v>146.71</v>
      </c>
    </row>
    <row r="77" spans="1:7" ht="22.5" x14ac:dyDescent="0.2">
      <c r="A77" s="99" t="s">
        <v>67</v>
      </c>
      <c r="B77" s="100" t="s">
        <v>1727</v>
      </c>
      <c r="C77" s="101" t="s">
        <v>1728</v>
      </c>
      <c r="D77" s="100" t="s">
        <v>1681</v>
      </c>
      <c r="E77" s="102">
        <v>6.5147999999999998E-2</v>
      </c>
      <c r="F77" s="103">
        <v>1438</v>
      </c>
      <c r="G77" s="103">
        <v>93.68</v>
      </c>
    </row>
    <row r="78" spans="1:7" ht="22.5" x14ac:dyDescent="0.2">
      <c r="A78" s="99" t="s">
        <v>69</v>
      </c>
      <c r="B78" s="100" t="s">
        <v>1751</v>
      </c>
      <c r="C78" s="101" t="s">
        <v>1752</v>
      </c>
      <c r="D78" s="100" t="s">
        <v>715</v>
      </c>
      <c r="E78" s="102">
        <v>0.1354496</v>
      </c>
      <c r="F78" s="103">
        <v>501</v>
      </c>
      <c r="G78" s="103">
        <v>67.86</v>
      </c>
    </row>
    <row r="79" spans="1:7" ht="22.5" x14ac:dyDescent="0.2">
      <c r="A79" s="99" t="s">
        <v>71</v>
      </c>
      <c r="B79" s="100" t="s">
        <v>1743</v>
      </c>
      <c r="C79" s="101" t="s">
        <v>1744</v>
      </c>
      <c r="D79" s="100" t="s">
        <v>1624</v>
      </c>
      <c r="E79" s="102">
        <v>0.28560000000000002</v>
      </c>
      <c r="F79" s="103">
        <v>208</v>
      </c>
      <c r="G79" s="103">
        <v>59.4</v>
      </c>
    </row>
    <row r="80" spans="1:7" ht="22.5" x14ac:dyDescent="0.2">
      <c r="A80" s="99" t="s">
        <v>73</v>
      </c>
      <c r="B80" s="100" t="s">
        <v>3413</v>
      </c>
      <c r="C80" s="101" t="s">
        <v>3414</v>
      </c>
      <c r="D80" s="100" t="s">
        <v>1624</v>
      </c>
      <c r="E80" s="102">
        <v>0.02</v>
      </c>
      <c r="F80" s="103">
        <v>2011</v>
      </c>
      <c r="G80" s="103">
        <v>40.22</v>
      </c>
    </row>
    <row r="81" spans="1:7" ht="22.5" x14ac:dyDescent="0.2">
      <c r="A81" s="99" t="s">
        <v>75</v>
      </c>
      <c r="B81" s="100" t="s">
        <v>3415</v>
      </c>
      <c r="C81" s="101" t="s">
        <v>3416</v>
      </c>
      <c r="D81" s="100" t="s">
        <v>628</v>
      </c>
      <c r="E81" s="102">
        <v>0.04</v>
      </c>
      <c r="F81" s="103">
        <v>421</v>
      </c>
      <c r="G81" s="103">
        <v>16.84</v>
      </c>
    </row>
    <row r="82" spans="1:7" ht="22.5" x14ac:dyDescent="0.2">
      <c r="A82" s="99" t="s">
        <v>76</v>
      </c>
      <c r="B82" s="100" t="s">
        <v>1239</v>
      </c>
      <c r="C82" s="101" t="s">
        <v>1240</v>
      </c>
      <c r="D82" s="100" t="s">
        <v>584</v>
      </c>
      <c r="E82" s="102">
        <v>6.3475000000000001E-4</v>
      </c>
      <c r="F82" s="103">
        <v>24399</v>
      </c>
      <c r="G82" s="103">
        <v>15.49</v>
      </c>
    </row>
    <row r="83" spans="1:7" ht="22.5" x14ac:dyDescent="0.2">
      <c r="A83" s="99" t="s">
        <v>78</v>
      </c>
      <c r="B83" s="100" t="s">
        <v>3417</v>
      </c>
      <c r="C83" s="101" t="s">
        <v>3418</v>
      </c>
      <c r="D83" s="100" t="s">
        <v>709</v>
      </c>
      <c r="E83" s="102">
        <v>0.44400000000000001</v>
      </c>
      <c r="F83" s="103">
        <v>16</v>
      </c>
      <c r="G83" s="103">
        <v>7.1</v>
      </c>
    </row>
    <row r="84" spans="1:7" ht="22.5" x14ac:dyDescent="0.2">
      <c r="A84" s="99" t="s">
        <v>80</v>
      </c>
      <c r="B84" s="100" t="s">
        <v>3419</v>
      </c>
      <c r="C84" s="101" t="s">
        <v>3420</v>
      </c>
      <c r="D84" s="100" t="s">
        <v>584</v>
      </c>
      <c r="E84" s="102">
        <v>8.6000000000000007E-6</v>
      </c>
      <c r="F84" s="103">
        <v>546258</v>
      </c>
      <c r="G84" s="103">
        <v>4.7</v>
      </c>
    </row>
    <row r="85" spans="1:7" ht="25.5" x14ac:dyDescent="0.2">
      <c r="A85" s="99" t="s">
        <v>82</v>
      </c>
      <c r="B85" s="100" t="s">
        <v>3421</v>
      </c>
      <c r="C85" s="101" t="s">
        <v>3422</v>
      </c>
      <c r="D85" s="100" t="s">
        <v>709</v>
      </c>
      <c r="E85" s="102">
        <v>0.1</v>
      </c>
      <c r="F85" s="103">
        <v>38</v>
      </c>
      <c r="G85" s="103">
        <v>3.8</v>
      </c>
    </row>
    <row r="86" spans="1:7" ht="22.5" x14ac:dyDescent="0.2">
      <c r="A86" s="99" t="s">
        <v>84</v>
      </c>
      <c r="B86" s="100" t="s">
        <v>3423</v>
      </c>
      <c r="C86" s="101" t="s">
        <v>3424</v>
      </c>
      <c r="D86" s="100" t="s">
        <v>709</v>
      </c>
      <c r="E86" s="102">
        <v>0.2</v>
      </c>
      <c r="F86" s="103">
        <v>17</v>
      </c>
      <c r="G86" s="103">
        <v>3.4</v>
      </c>
    </row>
    <row r="87" spans="1:7" ht="22.5" x14ac:dyDescent="0.2">
      <c r="A87" s="99" t="s">
        <v>86</v>
      </c>
      <c r="B87" s="100" t="s">
        <v>3425</v>
      </c>
      <c r="C87" s="101" t="s">
        <v>3426</v>
      </c>
      <c r="D87" s="100" t="s">
        <v>1624</v>
      </c>
      <c r="E87" s="102">
        <v>1.6E-2</v>
      </c>
      <c r="F87" s="103">
        <v>160</v>
      </c>
      <c r="G87" s="103">
        <v>2.56</v>
      </c>
    </row>
    <row r="88" spans="1:7" x14ac:dyDescent="0.2">
      <c r="A88" s="104"/>
      <c r="B88" s="105"/>
      <c r="C88" s="106" t="s">
        <v>1352</v>
      </c>
      <c r="D88" s="107" t="s">
        <v>931</v>
      </c>
      <c r="E88" s="107"/>
      <c r="F88" s="107"/>
      <c r="G88" s="108">
        <v>2546297</v>
      </c>
    </row>
    <row r="89" spans="1:7" x14ac:dyDescent="0.2">
      <c r="A89" s="109"/>
      <c r="B89" s="110"/>
      <c r="C89" s="111"/>
      <c r="D89" s="112"/>
      <c r="E89" s="113"/>
      <c r="F89" s="114"/>
      <c r="G89" s="115"/>
    </row>
    <row r="90" spans="1:7" x14ac:dyDescent="0.2">
      <c r="A90" s="104"/>
      <c r="B90" s="105"/>
      <c r="C90" s="106" t="s">
        <v>1002</v>
      </c>
      <c r="D90" s="107" t="s">
        <v>672</v>
      </c>
      <c r="E90" s="107">
        <v>191.82749999999999</v>
      </c>
      <c r="F90" s="107"/>
      <c r="G90" s="108"/>
    </row>
    <row r="91" spans="1:7" x14ac:dyDescent="0.2">
      <c r="A91" s="104"/>
      <c r="B91" s="105"/>
      <c r="C91" s="106" t="s">
        <v>1357</v>
      </c>
      <c r="D91" s="107" t="s">
        <v>931</v>
      </c>
      <c r="E91" s="107"/>
      <c r="F91" s="107"/>
      <c r="G91" s="108">
        <v>3256710</v>
      </c>
    </row>
    <row r="92" spans="1:7" x14ac:dyDescent="0.2">
      <c r="A92" s="104"/>
      <c r="B92" s="105"/>
      <c r="C92" s="106" t="s">
        <v>1358</v>
      </c>
      <c r="D92" s="107" t="s">
        <v>931</v>
      </c>
      <c r="E92" s="107"/>
      <c r="F92" s="107"/>
      <c r="G92" s="108">
        <v>402257</v>
      </c>
    </row>
    <row r="93" spans="1:7" x14ac:dyDescent="0.2">
      <c r="A93" s="104"/>
      <c r="B93" s="105"/>
      <c r="C93" s="106" t="s">
        <v>1359</v>
      </c>
      <c r="D93" s="107" t="s">
        <v>931</v>
      </c>
      <c r="E93" s="107"/>
      <c r="F93" s="107"/>
      <c r="G93" s="108">
        <v>3658967</v>
      </c>
    </row>
    <row r="94" spans="1:7" x14ac:dyDescent="0.2">
      <c r="A94" s="104"/>
      <c r="B94" s="105"/>
      <c r="C94" s="106" t="s">
        <v>1360</v>
      </c>
      <c r="D94" s="107" t="s">
        <v>931</v>
      </c>
      <c r="E94" s="107"/>
      <c r="F94" s="107"/>
      <c r="G94" s="108">
        <v>292719</v>
      </c>
    </row>
    <row r="95" spans="1:7" x14ac:dyDescent="0.2">
      <c r="A95" s="104"/>
      <c r="B95" s="105"/>
      <c r="C95" s="106" t="s">
        <v>1361</v>
      </c>
      <c r="D95" s="107" t="s">
        <v>931</v>
      </c>
      <c r="E95" s="107"/>
      <c r="F95" s="107"/>
      <c r="G95" s="108">
        <v>3951686</v>
      </c>
    </row>
    <row r="96" spans="1:7" x14ac:dyDescent="0.2">
      <c r="A96" s="124"/>
      <c r="B96" s="125"/>
      <c r="C96" s="125"/>
      <c r="D96" s="125"/>
      <c r="E96" s="125"/>
      <c r="F96" s="125"/>
      <c r="G96" s="125"/>
    </row>
    <row r="97" spans="1:7" x14ac:dyDescent="0.2">
      <c r="A97" s="126"/>
      <c r="B97" s="310" t="s">
        <v>920</v>
      </c>
      <c r="C97" s="310"/>
      <c r="D97" s="310" t="s">
        <v>921</v>
      </c>
      <c r="E97" s="310"/>
      <c r="F97" s="310"/>
      <c r="G97" s="310"/>
    </row>
    <row r="98" spans="1:7" x14ac:dyDescent="0.2">
      <c r="A98" s="124"/>
      <c r="B98" s="125"/>
      <c r="C98" s="125"/>
      <c r="D98" s="125"/>
      <c r="E98" s="125"/>
      <c r="F98" s="125"/>
      <c r="G98" s="125"/>
    </row>
    <row r="99" spans="1:7" x14ac:dyDescent="0.2">
      <c r="A99" s="126"/>
      <c r="B99" s="310" t="s">
        <v>922</v>
      </c>
      <c r="C99" s="310"/>
      <c r="D99" s="310" t="s">
        <v>923</v>
      </c>
      <c r="E99" s="310"/>
      <c r="F99" s="310"/>
      <c r="G99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99:C99"/>
    <mergeCell ref="D99:G99"/>
    <mergeCell ref="A16:G16"/>
    <mergeCell ref="D17:G17"/>
    <mergeCell ref="D25:G25"/>
    <mergeCell ref="D29:G29"/>
    <mergeCell ref="D44:G44"/>
    <mergeCell ref="B97:C97"/>
    <mergeCell ref="D97:G97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Roman,Обычный"405420300</oddHeader>
    <oddFooter>&amp;C&amp;"Times New Roman,Обычный"Страниц -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1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3543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3544</v>
      </c>
    </row>
    <row r="5" spans="1:2" ht="40.5" x14ac:dyDescent="0.2">
      <c r="A5" s="6" t="s">
        <v>5</v>
      </c>
      <c r="B5" s="7" t="s">
        <v>3545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2379</v>
      </c>
    </row>
    <row r="16" spans="1:2" ht="54" x14ac:dyDescent="0.2">
      <c r="A16" s="6" t="s">
        <v>27</v>
      </c>
      <c r="B16" s="7" t="s">
        <v>3546</v>
      </c>
    </row>
    <row r="17" spans="1:2" ht="27" x14ac:dyDescent="0.2">
      <c r="A17" s="6" t="s">
        <v>29</v>
      </c>
      <c r="B17" s="7" t="s">
        <v>3547</v>
      </c>
    </row>
    <row r="18" spans="1:2" ht="54" x14ac:dyDescent="0.2">
      <c r="A18" s="6" t="s">
        <v>31</v>
      </c>
      <c r="B18" s="7" t="s">
        <v>3548</v>
      </c>
    </row>
    <row r="19" spans="1:2" ht="27" x14ac:dyDescent="0.2">
      <c r="A19" s="6" t="s">
        <v>33</v>
      </c>
      <c r="B19" s="7" t="s">
        <v>3549</v>
      </c>
    </row>
    <row r="20" spans="1:2" ht="54" x14ac:dyDescent="0.2">
      <c r="A20" s="6" t="s">
        <v>35</v>
      </c>
      <c r="B20" s="7" t="s">
        <v>3550</v>
      </c>
    </row>
    <row r="21" spans="1:2" ht="27" x14ac:dyDescent="0.2">
      <c r="A21" s="6" t="s">
        <v>37</v>
      </c>
      <c r="B21" s="7" t="s">
        <v>3551</v>
      </c>
    </row>
    <row r="22" spans="1:2" ht="27" x14ac:dyDescent="0.2">
      <c r="A22" s="6" t="s">
        <v>39</v>
      </c>
      <c r="B22" s="7" t="s">
        <v>3552</v>
      </c>
    </row>
    <row r="23" spans="1:2" ht="27" x14ac:dyDescent="0.2">
      <c r="A23" s="6" t="s">
        <v>41</v>
      </c>
      <c r="B23" s="7" t="s">
        <v>3553</v>
      </c>
    </row>
    <row r="24" spans="1:2" ht="27" x14ac:dyDescent="0.2">
      <c r="A24" s="6" t="s">
        <v>43</v>
      </c>
      <c r="B24" s="7" t="s">
        <v>3554</v>
      </c>
    </row>
    <row r="25" spans="1:2" ht="40.5" x14ac:dyDescent="0.2">
      <c r="A25" s="6" t="s">
        <v>45</v>
      </c>
      <c r="B25" s="7" t="s">
        <v>3555</v>
      </c>
    </row>
    <row r="26" spans="1:2" ht="40.5" x14ac:dyDescent="0.2">
      <c r="A26" s="6" t="s">
        <v>47</v>
      </c>
      <c r="B26" s="7" t="s">
        <v>3556</v>
      </c>
    </row>
    <row r="27" spans="1:2" ht="27" x14ac:dyDescent="0.2">
      <c r="A27" s="6" t="s">
        <v>49</v>
      </c>
      <c r="B27" s="7" t="s">
        <v>3557</v>
      </c>
    </row>
    <row r="28" spans="1:2" ht="40.5" x14ac:dyDescent="0.2">
      <c r="A28" s="6" t="s">
        <v>51</v>
      </c>
      <c r="B28" s="7" t="s">
        <v>3558</v>
      </c>
    </row>
    <row r="29" spans="1:2" ht="40.5" x14ac:dyDescent="0.2">
      <c r="A29" s="6" t="s">
        <v>53</v>
      </c>
      <c r="B29" s="7" t="s">
        <v>3559</v>
      </c>
    </row>
    <row r="30" spans="1:2" ht="40.5" x14ac:dyDescent="0.2">
      <c r="A30" s="6" t="s">
        <v>55</v>
      </c>
      <c r="B30" s="7" t="s">
        <v>3560</v>
      </c>
    </row>
    <row r="31" spans="1:2" ht="27" x14ac:dyDescent="0.2">
      <c r="A31" s="6" t="s">
        <v>57</v>
      </c>
      <c r="B31" s="7" t="s">
        <v>3561</v>
      </c>
    </row>
    <row r="32" spans="1:2" ht="40.5" x14ac:dyDescent="0.2">
      <c r="A32" s="6" t="s">
        <v>59</v>
      </c>
      <c r="B32" s="7" t="s">
        <v>3562</v>
      </c>
    </row>
    <row r="33" spans="1:2" ht="27" x14ac:dyDescent="0.2">
      <c r="A33" s="6" t="s">
        <v>61</v>
      </c>
      <c r="B33" s="7" t="s">
        <v>3563</v>
      </c>
    </row>
    <row r="34" spans="1:2" ht="40.5" x14ac:dyDescent="0.2">
      <c r="A34" s="6" t="s">
        <v>63</v>
      </c>
      <c r="B34" s="7" t="s">
        <v>3564</v>
      </c>
    </row>
    <row r="35" spans="1:2" ht="40.5" x14ac:dyDescent="0.2">
      <c r="A35" s="6" t="s">
        <v>65</v>
      </c>
      <c r="B35" s="7" t="s">
        <v>3565</v>
      </c>
    </row>
    <row r="36" spans="1:2" ht="27" x14ac:dyDescent="0.2">
      <c r="A36" s="6" t="s">
        <v>67</v>
      </c>
      <c r="B36" s="7" t="s">
        <v>3566</v>
      </c>
    </row>
    <row r="37" spans="1:2" ht="40.5" x14ac:dyDescent="0.2">
      <c r="A37" s="6" t="s">
        <v>69</v>
      </c>
      <c r="B37" s="7" t="s">
        <v>3567</v>
      </c>
    </row>
    <row r="38" spans="1:2" ht="40.5" x14ac:dyDescent="0.2">
      <c r="A38" s="6" t="s">
        <v>71</v>
      </c>
      <c r="B38" s="7" t="s">
        <v>3568</v>
      </c>
    </row>
    <row r="39" spans="1:2" ht="40.5" x14ac:dyDescent="0.2">
      <c r="A39" s="6" t="s">
        <v>73</v>
      </c>
      <c r="B39" s="7" t="s">
        <v>3569</v>
      </c>
    </row>
    <row r="40" spans="1:2" ht="27" x14ac:dyDescent="0.2">
      <c r="A40" s="6" t="s">
        <v>75</v>
      </c>
      <c r="B40" s="7" t="s">
        <v>3570</v>
      </c>
    </row>
    <row r="41" spans="1:2" ht="40.5" x14ac:dyDescent="0.2">
      <c r="A41" s="6" t="s">
        <v>76</v>
      </c>
      <c r="B41" s="7" t="s">
        <v>3571</v>
      </c>
    </row>
    <row r="42" spans="1:2" ht="27" x14ac:dyDescent="0.2">
      <c r="A42" s="6" t="s">
        <v>78</v>
      </c>
      <c r="B42" s="7" t="s">
        <v>3572</v>
      </c>
    </row>
    <row r="43" spans="1:2" ht="27" x14ac:dyDescent="0.2">
      <c r="A43" s="6" t="s">
        <v>80</v>
      </c>
      <c r="B43" s="7" t="s">
        <v>3573</v>
      </c>
    </row>
    <row r="44" spans="1:2" ht="27" x14ac:dyDescent="0.2">
      <c r="A44" s="6" t="s">
        <v>82</v>
      </c>
      <c r="B44" s="7" t="s">
        <v>3574</v>
      </c>
    </row>
    <row r="45" spans="1:2" ht="27" x14ac:dyDescent="0.2">
      <c r="A45" s="6" t="s">
        <v>84</v>
      </c>
      <c r="B45" s="7" t="s">
        <v>3575</v>
      </c>
    </row>
    <row r="46" spans="1:2" ht="27" x14ac:dyDescent="0.2">
      <c r="A46" s="6" t="s">
        <v>86</v>
      </c>
      <c r="B46" s="7" t="s">
        <v>3576</v>
      </c>
    </row>
    <row r="47" spans="1:2" ht="27" x14ac:dyDescent="0.2">
      <c r="A47" s="6" t="s">
        <v>88</v>
      </c>
      <c r="B47" s="7" t="s">
        <v>3577</v>
      </c>
    </row>
    <row r="48" spans="1:2" ht="27" x14ac:dyDescent="0.2">
      <c r="A48" s="6" t="s">
        <v>90</v>
      </c>
      <c r="B48" s="7" t="s">
        <v>3578</v>
      </c>
    </row>
    <row r="49" spans="1:2" ht="27" x14ac:dyDescent="0.2">
      <c r="A49" s="6" t="s">
        <v>92</v>
      </c>
      <c r="B49" s="7" t="s">
        <v>3579</v>
      </c>
    </row>
    <row r="50" spans="1:2" ht="13.5" x14ac:dyDescent="0.2">
      <c r="A50" s="6" t="s">
        <v>94</v>
      </c>
      <c r="B50" s="7" t="s">
        <v>3580</v>
      </c>
    </row>
    <row r="51" spans="1:2" ht="13.5" x14ac:dyDescent="0.2">
      <c r="A51" s="6" t="s">
        <v>96</v>
      </c>
      <c r="B51" s="7" t="s">
        <v>3581</v>
      </c>
    </row>
    <row r="52" spans="1:2" ht="13.5" x14ac:dyDescent="0.2">
      <c r="A52" s="6" t="s">
        <v>98</v>
      </c>
      <c r="B52" s="7" t="s">
        <v>3582</v>
      </c>
    </row>
    <row r="53" spans="1:2" ht="13.5" x14ac:dyDescent="0.2">
      <c r="A53" s="6" t="s">
        <v>99</v>
      </c>
      <c r="B53" s="7" t="s">
        <v>3583</v>
      </c>
    </row>
    <row r="54" spans="1:2" ht="27" x14ac:dyDescent="0.2">
      <c r="A54" s="6" t="s">
        <v>101</v>
      </c>
      <c r="B54" s="7" t="s">
        <v>3584</v>
      </c>
    </row>
    <row r="55" spans="1:2" ht="27" x14ac:dyDescent="0.2">
      <c r="A55" s="6" t="s">
        <v>103</v>
      </c>
      <c r="B55" s="7" t="s">
        <v>3585</v>
      </c>
    </row>
    <row r="56" spans="1:2" ht="27" x14ac:dyDescent="0.2">
      <c r="A56" s="6" t="s">
        <v>105</v>
      </c>
      <c r="B56" s="7" t="s">
        <v>3586</v>
      </c>
    </row>
    <row r="57" spans="1:2" ht="13.5" x14ac:dyDescent="0.2">
      <c r="A57" s="6" t="s">
        <v>107</v>
      </c>
      <c r="B57" s="7" t="s">
        <v>3587</v>
      </c>
    </row>
    <row r="58" spans="1:2" ht="13.5" x14ac:dyDescent="0.2">
      <c r="A58" s="6" t="s">
        <v>109</v>
      </c>
      <c r="B58" s="7" t="s">
        <v>3588</v>
      </c>
    </row>
    <row r="59" spans="1:2" ht="13.5" x14ac:dyDescent="0.2">
      <c r="A59" s="6" t="s">
        <v>111</v>
      </c>
      <c r="B59" s="7" t="s">
        <v>3589</v>
      </c>
    </row>
    <row r="60" spans="1:2" ht="13.5" x14ac:dyDescent="0.2">
      <c r="A60" s="6" t="s">
        <v>113</v>
      </c>
      <c r="B60" s="7" t="s">
        <v>66</v>
      </c>
    </row>
    <row r="61" spans="1:2" ht="27" x14ac:dyDescent="0.2">
      <c r="A61" s="6" t="s">
        <v>114</v>
      </c>
      <c r="B61" s="7" t="s">
        <v>3590</v>
      </c>
    </row>
    <row r="62" spans="1:2" ht="13.5" x14ac:dyDescent="0.2">
      <c r="A62" s="6" t="s">
        <v>116</v>
      </c>
      <c r="B62" s="7" t="s">
        <v>10</v>
      </c>
    </row>
    <row r="63" spans="1:2" ht="40.5" x14ac:dyDescent="0.2">
      <c r="A63" s="6" t="s">
        <v>118</v>
      </c>
      <c r="B63" s="7" t="s">
        <v>3591</v>
      </c>
    </row>
    <row r="64" spans="1:2" ht="13.5" x14ac:dyDescent="0.2">
      <c r="A64" s="6" t="s">
        <v>120</v>
      </c>
      <c r="B64" s="7" t="s">
        <v>3592</v>
      </c>
    </row>
    <row r="65" spans="1:2" ht="27" x14ac:dyDescent="0.2">
      <c r="A65" s="6" t="s">
        <v>122</v>
      </c>
      <c r="B65" s="7" t="s">
        <v>3593</v>
      </c>
    </row>
    <row r="66" spans="1:2" ht="13.5" x14ac:dyDescent="0.2">
      <c r="A66" s="6" t="s">
        <v>124</v>
      </c>
      <c r="B66" s="7" t="s">
        <v>2427</v>
      </c>
    </row>
    <row r="67" spans="1:2" ht="27" x14ac:dyDescent="0.2">
      <c r="A67" s="6" t="s">
        <v>126</v>
      </c>
      <c r="B67" s="7" t="s">
        <v>3594</v>
      </c>
    </row>
    <row r="68" spans="1:2" ht="27" x14ac:dyDescent="0.2">
      <c r="A68" s="6" t="s">
        <v>127</v>
      </c>
      <c r="B68" s="7" t="s">
        <v>3595</v>
      </c>
    </row>
    <row r="69" spans="1:2" ht="13.5" x14ac:dyDescent="0.2">
      <c r="A69" s="6" t="s">
        <v>129</v>
      </c>
      <c r="B69" s="7" t="s">
        <v>3596</v>
      </c>
    </row>
    <row r="70" spans="1:2" ht="13.5" x14ac:dyDescent="0.2">
      <c r="A70" s="6" t="s">
        <v>131</v>
      </c>
      <c r="B70" s="7" t="s">
        <v>3597</v>
      </c>
    </row>
    <row r="71" spans="1:2" ht="13.5" x14ac:dyDescent="0.2">
      <c r="A71" s="6" t="s">
        <v>133</v>
      </c>
      <c r="B71" s="7" t="s">
        <v>3598</v>
      </c>
    </row>
    <row r="72" spans="1:2" ht="27" x14ac:dyDescent="0.2">
      <c r="A72" s="6" t="s">
        <v>135</v>
      </c>
      <c r="B72" s="7" t="s">
        <v>3599</v>
      </c>
    </row>
    <row r="73" spans="1:2" ht="27" x14ac:dyDescent="0.2">
      <c r="A73" s="6" t="s">
        <v>136</v>
      </c>
      <c r="B73" s="7" t="s">
        <v>3600</v>
      </c>
    </row>
    <row r="74" spans="1:2" ht="13.5" x14ac:dyDescent="0.2">
      <c r="A74" s="6" t="s">
        <v>138</v>
      </c>
      <c r="B74" s="7" t="s">
        <v>3601</v>
      </c>
    </row>
    <row r="75" spans="1:2" ht="13.5" x14ac:dyDescent="0.2">
      <c r="A75" s="6" t="s">
        <v>140</v>
      </c>
      <c r="B75" s="7" t="s">
        <v>3602</v>
      </c>
    </row>
    <row r="76" spans="1:2" ht="13.5" x14ac:dyDescent="0.2">
      <c r="A76" s="6" t="s">
        <v>142</v>
      </c>
      <c r="B76" s="7" t="s">
        <v>3603</v>
      </c>
    </row>
    <row r="77" spans="1:2" ht="13.5" x14ac:dyDescent="0.2">
      <c r="A77" s="6" t="s">
        <v>143</v>
      </c>
      <c r="B77" s="7" t="s">
        <v>3604</v>
      </c>
    </row>
    <row r="78" spans="1:2" ht="27" x14ac:dyDescent="0.2">
      <c r="A78" s="6" t="s">
        <v>145</v>
      </c>
      <c r="B78" s="7" t="s">
        <v>3605</v>
      </c>
    </row>
    <row r="79" spans="1:2" ht="27" x14ac:dyDescent="0.2">
      <c r="A79" s="6" t="s">
        <v>147</v>
      </c>
      <c r="B79" s="7" t="s">
        <v>3606</v>
      </c>
    </row>
    <row r="80" spans="1:2" ht="13.5" x14ac:dyDescent="0.2">
      <c r="A80" s="6" t="s">
        <v>148</v>
      </c>
      <c r="B80" s="7" t="s">
        <v>3607</v>
      </c>
    </row>
    <row r="81" spans="1:2" ht="13.5" x14ac:dyDescent="0.2">
      <c r="A81" s="6" t="s">
        <v>150</v>
      </c>
      <c r="B81" s="7" t="s">
        <v>3608</v>
      </c>
    </row>
    <row r="82" spans="1:2" ht="13.5" x14ac:dyDescent="0.2">
      <c r="A82" s="6" t="s">
        <v>152</v>
      </c>
      <c r="B82" s="7" t="s">
        <v>3609</v>
      </c>
    </row>
    <row r="83" spans="1:2" ht="13.5" x14ac:dyDescent="0.2">
      <c r="A83" s="6" t="s">
        <v>154</v>
      </c>
      <c r="B83" s="7" t="s">
        <v>3610</v>
      </c>
    </row>
    <row r="84" spans="1:2" ht="13.5" x14ac:dyDescent="0.2">
      <c r="A84" s="6" t="s">
        <v>156</v>
      </c>
      <c r="B84" s="7" t="s">
        <v>2464</v>
      </c>
    </row>
    <row r="85" spans="1:2" ht="27" x14ac:dyDescent="0.2">
      <c r="A85" s="6" t="s">
        <v>158</v>
      </c>
      <c r="B85" s="7" t="s">
        <v>3611</v>
      </c>
    </row>
    <row r="86" spans="1:2" ht="27" x14ac:dyDescent="0.2">
      <c r="A86" s="6" t="s">
        <v>160</v>
      </c>
      <c r="B86" s="7" t="s">
        <v>3612</v>
      </c>
    </row>
    <row r="87" spans="1:2" ht="27" x14ac:dyDescent="0.2">
      <c r="A87" s="6" t="s">
        <v>162</v>
      </c>
      <c r="B87" s="7" t="s">
        <v>3613</v>
      </c>
    </row>
    <row r="88" spans="1:2" ht="27" x14ac:dyDescent="0.2">
      <c r="A88" s="6" t="s">
        <v>164</v>
      </c>
      <c r="B88" s="7" t="s">
        <v>2466</v>
      </c>
    </row>
    <row r="89" spans="1:2" ht="27" x14ac:dyDescent="0.2">
      <c r="A89" s="6" t="s">
        <v>166</v>
      </c>
      <c r="B89" s="7" t="s">
        <v>3614</v>
      </c>
    </row>
    <row r="90" spans="1:2" ht="13.5" x14ac:dyDescent="0.2">
      <c r="A90" s="6" t="s">
        <v>168</v>
      </c>
      <c r="B90" s="7" t="s">
        <v>2468</v>
      </c>
    </row>
    <row r="91" spans="1:2" ht="15.75" x14ac:dyDescent="0.2">
      <c r="A91" s="6" t="s">
        <v>170</v>
      </c>
      <c r="B91" s="7" t="s">
        <v>3615</v>
      </c>
    </row>
    <row r="92" spans="1:2" ht="15.75" x14ac:dyDescent="0.2">
      <c r="A92" s="6" t="s">
        <v>172</v>
      </c>
      <c r="B92" s="7" t="s">
        <v>3616</v>
      </c>
    </row>
    <row r="93" spans="1:2" ht="15.75" x14ac:dyDescent="0.2">
      <c r="A93" s="6" t="s">
        <v>173</v>
      </c>
      <c r="B93" s="7" t="s">
        <v>3617</v>
      </c>
    </row>
    <row r="94" spans="1:2" ht="56.25" x14ac:dyDescent="0.2">
      <c r="A94" s="6" t="s">
        <v>174</v>
      </c>
      <c r="B94" s="7" t="s">
        <v>3618</v>
      </c>
    </row>
    <row r="95" spans="1:2" ht="13.5" x14ac:dyDescent="0.2">
      <c r="A95" s="6" t="s">
        <v>176</v>
      </c>
      <c r="B95" s="7" t="s">
        <v>3619</v>
      </c>
    </row>
    <row r="96" spans="1:2" ht="13.5" x14ac:dyDescent="0.2">
      <c r="A96" s="6" t="s">
        <v>178</v>
      </c>
      <c r="B96" s="7" t="s">
        <v>2473</v>
      </c>
    </row>
    <row r="97" spans="1:2" ht="29.25" x14ac:dyDescent="0.2">
      <c r="A97" s="6" t="s">
        <v>180</v>
      </c>
      <c r="B97" s="7" t="s">
        <v>3620</v>
      </c>
    </row>
    <row r="98" spans="1:2" ht="29.25" x14ac:dyDescent="0.2">
      <c r="A98" s="6" t="s">
        <v>181</v>
      </c>
      <c r="B98" s="7" t="s">
        <v>3621</v>
      </c>
    </row>
    <row r="99" spans="1:2" ht="15.75" x14ac:dyDescent="0.2">
      <c r="A99" s="6" t="s">
        <v>183</v>
      </c>
      <c r="B99" s="7" t="s">
        <v>3622</v>
      </c>
    </row>
    <row r="100" spans="1:2" ht="13.5" x14ac:dyDescent="0.2">
      <c r="A100" s="6" t="s">
        <v>184</v>
      </c>
      <c r="B100" s="7" t="s">
        <v>3623</v>
      </c>
    </row>
    <row r="101" spans="1:2" ht="13.5" x14ac:dyDescent="0.2">
      <c r="A101" s="6" t="s">
        <v>186</v>
      </c>
      <c r="B101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3520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3494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3495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3624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3521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3124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27"/>
      <c r="B25" s="28"/>
      <c r="C25" s="336" t="s">
        <v>2287</v>
      </c>
      <c r="D25" s="336"/>
      <c r="E25" s="28"/>
      <c r="F25" s="28"/>
      <c r="G25" s="28"/>
      <c r="H25" s="28"/>
      <c r="I25" s="28"/>
      <c r="J25" s="28"/>
      <c r="K25" s="28"/>
      <c r="L25" s="28"/>
      <c r="M25" s="29"/>
    </row>
    <row r="26" spans="1:13" s="39" customFormat="1" ht="120" x14ac:dyDescent="0.2">
      <c r="A26" s="30" t="s">
        <v>3</v>
      </c>
      <c r="B26" s="31" t="s">
        <v>2666</v>
      </c>
      <c r="C26" s="32" t="s">
        <v>2728</v>
      </c>
      <c r="D26" s="33" t="s">
        <v>2288</v>
      </c>
      <c r="E26" s="34"/>
      <c r="F26" s="35">
        <v>6.444</v>
      </c>
      <c r="G26" s="36">
        <v>2123.27</v>
      </c>
      <c r="H26" s="36">
        <v>151.06</v>
      </c>
      <c r="I26" s="37">
        <v>13682</v>
      </c>
      <c r="J26" s="37">
        <v>973</v>
      </c>
      <c r="K26" s="37">
        <v>329</v>
      </c>
      <c r="L26" s="37">
        <v>7819</v>
      </c>
      <c r="M26" s="38">
        <v>23221</v>
      </c>
    </row>
    <row r="27" spans="1:13" s="39" customFormat="1" x14ac:dyDescent="0.25">
      <c r="A27" s="40"/>
      <c r="B27" s="41"/>
      <c r="C27" s="42" t="s">
        <v>2480</v>
      </c>
      <c r="D27" s="43"/>
      <c r="E27" s="44"/>
      <c r="F27" s="43"/>
      <c r="G27" s="45">
        <v>1921.24</v>
      </c>
      <c r="H27" s="45">
        <v>67.959999999999994</v>
      </c>
      <c r="I27" s="46">
        <v>12380</v>
      </c>
      <c r="J27" s="46">
        <v>438</v>
      </c>
      <c r="K27" s="46"/>
      <c r="L27" s="46">
        <v>1720</v>
      </c>
      <c r="M27" s="46"/>
    </row>
    <row r="28" spans="1:13" s="39" customFormat="1" ht="120" x14ac:dyDescent="0.2">
      <c r="A28" s="30" t="s">
        <v>5</v>
      </c>
      <c r="B28" s="31" t="s">
        <v>2363</v>
      </c>
      <c r="C28" s="32" t="s">
        <v>2489</v>
      </c>
      <c r="D28" s="33" t="s">
        <v>2288</v>
      </c>
      <c r="E28" s="34"/>
      <c r="F28" s="35">
        <v>65.7</v>
      </c>
      <c r="G28" s="36">
        <v>2625.45</v>
      </c>
      <c r="H28" s="36">
        <v>164.12</v>
      </c>
      <c r="I28" s="37">
        <v>172492</v>
      </c>
      <c r="J28" s="37">
        <v>10783</v>
      </c>
      <c r="K28" s="37">
        <v>3927</v>
      </c>
      <c r="L28" s="37">
        <v>99050</v>
      </c>
      <c r="M28" s="38">
        <v>293265</v>
      </c>
    </row>
    <row r="29" spans="1:13" s="39" customFormat="1" x14ac:dyDescent="0.25">
      <c r="A29" s="40"/>
      <c r="B29" s="41"/>
      <c r="C29" s="42" t="s">
        <v>2480</v>
      </c>
      <c r="D29" s="43"/>
      <c r="E29" s="44"/>
      <c r="F29" s="43"/>
      <c r="G29" s="45">
        <v>2401.5500000000002</v>
      </c>
      <c r="H29" s="45">
        <v>69.94</v>
      </c>
      <c r="I29" s="46">
        <v>157782</v>
      </c>
      <c r="J29" s="46">
        <v>4595</v>
      </c>
      <c r="K29" s="46"/>
      <c r="L29" s="46">
        <v>21723</v>
      </c>
      <c r="M29" s="46"/>
    </row>
    <row r="30" spans="1:13" s="39" customFormat="1" ht="120" x14ac:dyDescent="0.2">
      <c r="A30" s="30" t="s">
        <v>7</v>
      </c>
      <c r="B30" s="31" t="s">
        <v>3542</v>
      </c>
      <c r="C30" s="32" t="s">
        <v>3625</v>
      </c>
      <c r="D30" s="33" t="s">
        <v>2288</v>
      </c>
      <c r="E30" s="34"/>
      <c r="F30" s="35">
        <v>108.515</v>
      </c>
      <c r="G30" s="36">
        <v>3981.84</v>
      </c>
      <c r="H30" s="36">
        <v>195.62</v>
      </c>
      <c r="I30" s="37">
        <v>432089</v>
      </c>
      <c r="J30" s="37">
        <v>21228</v>
      </c>
      <c r="K30" s="37">
        <v>9932</v>
      </c>
      <c r="L30" s="37">
        <v>249486</v>
      </c>
      <c r="M30" s="38">
        <v>736100</v>
      </c>
    </row>
    <row r="31" spans="1:13" s="39" customFormat="1" x14ac:dyDescent="0.25">
      <c r="A31" s="40"/>
      <c r="B31" s="41"/>
      <c r="C31" s="42" t="s">
        <v>2480</v>
      </c>
      <c r="D31" s="43"/>
      <c r="E31" s="44"/>
      <c r="F31" s="43"/>
      <c r="G31" s="45">
        <v>3694.69</v>
      </c>
      <c r="H31" s="45">
        <v>74.31</v>
      </c>
      <c r="I31" s="46">
        <v>400929</v>
      </c>
      <c r="J31" s="46">
        <v>8064</v>
      </c>
      <c r="K31" s="46"/>
      <c r="L31" s="46">
        <v>54526</v>
      </c>
      <c r="M31" s="46"/>
    </row>
    <row r="32" spans="1:13" s="39" customFormat="1" ht="72" x14ac:dyDescent="0.2">
      <c r="A32" s="30" t="s">
        <v>9</v>
      </c>
      <c r="B32" s="31" t="s">
        <v>2646</v>
      </c>
      <c r="C32" s="32" t="s">
        <v>2730</v>
      </c>
      <c r="D32" s="33" t="s">
        <v>2288</v>
      </c>
      <c r="E32" s="34"/>
      <c r="F32" s="35">
        <v>0.86</v>
      </c>
      <c r="G32" s="36">
        <v>3725.15</v>
      </c>
      <c r="H32" s="36">
        <v>209.94</v>
      </c>
      <c r="I32" s="37">
        <v>3204</v>
      </c>
      <c r="J32" s="37">
        <v>180</v>
      </c>
      <c r="K32" s="37">
        <v>126</v>
      </c>
      <c r="L32" s="37">
        <v>1811</v>
      </c>
      <c r="M32" s="38">
        <v>5416</v>
      </c>
    </row>
    <row r="33" spans="1:13" s="39" customFormat="1" x14ac:dyDescent="0.25">
      <c r="A33" s="40"/>
      <c r="B33" s="41"/>
      <c r="C33" s="42" t="s">
        <v>2480</v>
      </c>
      <c r="D33" s="43"/>
      <c r="E33" s="44"/>
      <c r="F33" s="43"/>
      <c r="G33" s="45">
        <v>3369.56</v>
      </c>
      <c r="H33" s="45">
        <v>82.66</v>
      </c>
      <c r="I33" s="46">
        <v>2898</v>
      </c>
      <c r="J33" s="46">
        <v>71</v>
      </c>
      <c r="K33" s="46"/>
      <c r="L33" s="46">
        <v>401</v>
      </c>
      <c r="M33" s="46"/>
    </row>
    <row r="34" spans="1:13" s="39" customFormat="1" ht="72" x14ac:dyDescent="0.2">
      <c r="A34" s="30" t="s">
        <v>11</v>
      </c>
      <c r="B34" s="31" t="s">
        <v>3522</v>
      </c>
      <c r="C34" s="32" t="s">
        <v>3626</v>
      </c>
      <c r="D34" s="33" t="s">
        <v>2288</v>
      </c>
      <c r="E34" s="34"/>
      <c r="F34" s="35">
        <v>1.59</v>
      </c>
      <c r="G34" s="36">
        <v>3911.61</v>
      </c>
      <c r="H34" s="36">
        <v>251.4</v>
      </c>
      <c r="I34" s="37">
        <v>6219</v>
      </c>
      <c r="J34" s="37">
        <v>400</v>
      </c>
      <c r="K34" s="37">
        <v>367</v>
      </c>
      <c r="L34" s="37">
        <v>3416</v>
      </c>
      <c r="M34" s="38">
        <v>10405</v>
      </c>
    </row>
    <row r="35" spans="1:13" s="39" customFormat="1" x14ac:dyDescent="0.25">
      <c r="A35" s="40"/>
      <c r="B35" s="41"/>
      <c r="C35" s="42" t="s">
        <v>2480</v>
      </c>
      <c r="D35" s="43"/>
      <c r="E35" s="44"/>
      <c r="F35" s="43"/>
      <c r="G35" s="45">
        <v>3428.67</v>
      </c>
      <c r="H35" s="45">
        <v>92.94</v>
      </c>
      <c r="I35" s="46">
        <v>5452</v>
      </c>
      <c r="J35" s="46">
        <v>148</v>
      </c>
      <c r="K35" s="46"/>
      <c r="L35" s="46">
        <v>771</v>
      </c>
      <c r="M35" s="46"/>
    </row>
    <row r="36" spans="1:13" s="39" customFormat="1" ht="60" x14ac:dyDescent="0.2">
      <c r="A36" s="30" t="s">
        <v>13</v>
      </c>
      <c r="B36" s="31" t="s">
        <v>3523</v>
      </c>
      <c r="C36" s="32" t="s">
        <v>3627</v>
      </c>
      <c r="D36" s="33" t="s">
        <v>2288</v>
      </c>
      <c r="E36" s="34"/>
      <c r="F36" s="35">
        <v>0.6</v>
      </c>
      <c r="G36" s="36">
        <v>3891.85</v>
      </c>
      <c r="H36" s="36">
        <v>2424.85</v>
      </c>
      <c r="I36" s="37">
        <v>2335</v>
      </c>
      <c r="J36" s="37">
        <v>1455</v>
      </c>
      <c r="K36" s="37" t="s">
        <v>595</v>
      </c>
      <c r="L36" s="37">
        <v>791</v>
      </c>
      <c r="M36" s="38">
        <v>3376</v>
      </c>
    </row>
    <row r="37" spans="1:13" s="39" customFormat="1" x14ac:dyDescent="0.25">
      <c r="A37" s="40"/>
      <c r="B37" s="41"/>
      <c r="C37" s="42" t="s">
        <v>2480</v>
      </c>
      <c r="D37" s="43"/>
      <c r="E37" s="44"/>
      <c r="F37" s="43"/>
      <c r="G37" s="45">
        <v>1466.82</v>
      </c>
      <c r="H37" s="45">
        <v>694.73</v>
      </c>
      <c r="I37" s="46">
        <v>880</v>
      </c>
      <c r="J37" s="46">
        <v>417</v>
      </c>
      <c r="K37" s="46"/>
      <c r="L37" s="46">
        <v>250</v>
      </c>
      <c r="M37" s="46"/>
    </row>
    <row r="38" spans="1:13" s="39" customFormat="1" ht="96" x14ac:dyDescent="0.2">
      <c r="A38" s="30" t="s">
        <v>15</v>
      </c>
      <c r="B38" s="31" t="s">
        <v>3523</v>
      </c>
      <c r="C38" s="32" t="s">
        <v>3628</v>
      </c>
      <c r="D38" s="33" t="s">
        <v>2288</v>
      </c>
      <c r="E38" s="34"/>
      <c r="F38" s="35">
        <v>3.9180000000000001</v>
      </c>
      <c r="G38" s="36">
        <v>4067.87</v>
      </c>
      <c r="H38" s="36">
        <v>2424.85</v>
      </c>
      <c r="I38" s="37">
        <v>15938</v>
      </c>
      <c r="J38" s="37">
        <v>9501</v>
      </c>
      <c r="K38" s="37" t="s">
        <v>595</v>
      </c>
      <c r="L38" s="37">
        <v>5587</v>
      </c>
      <c r="M38" s="38">
        <v>23247</v>
      </c>
    </row>
    <row r="39" spans="1:13" s="39" customFormat="1" x14ac:dyDescent="0.25">
      <c r="A39" s="40"/>
      <c r="B39" s="41"/>
      <c r="C39" s="42" t="s">
        <v>2480</v>
      </c>
      <c r="D39" s="43"/>
      <c r="E39" s="44"/>
      <c r="F39" s="43"/>
      <c r="G39" s="45">
        <v>1642.84</v>
      </c>
      <c r="H39" s="45">
        <v>694.73</v>
      </c>
      <c r="I39" s="46">
        <v>6437</v>
      </c>
      <c r="J39" s="46">
        <v>2722</v>
      </c>
      <c r="K39" s="46"/>
      <c r="L39" s="46">
        <v>1722</v>
      </c>
      <c r="M39" s="46"/>
    </row>
    <row r="40" spans="1:13" s="39" customFormat="1" ht="96" x14ac:dyDescent="0.2">
      <c r="A40" s="30" t="s">
        <v>17</v>
      </c>
      <c r="B40" s="31" t="s">
        <v>3523</v>
      </c>
      <c r="C40" s="32" t="s">
        <v>3629</v>
      </c>
      <c r="D40" s="33" t="s">
        <v>2288</v>
      </c>
      <c r="E40" s="34"/>
      <c r="F40" s="35">
        <v>1.008</v>
      </c>
      <c r="G40" s="36">
        <v>4185.21</v>
      </c>
      <c r="H40" s="36">
        <v>2424.85</v>
      </c>
      <c r="I40" s="37">
        <v>4219</v>
      </c>
      <c r="J40" s="37">
        <v>2444</v>
      </c>
      <c r="K40" s="37">
        <v>1</v>
      </c>
      <c r="L40" s="37">
        <v>1509</v>
      </c>
      <c r="M40" s="38">
        <v>6187</v>
      </c>
    </row>
    <row r="41" spans="1:13" s="39" customFormat="1" x14ac:dyDescent="0.25">
      <c r="A41" s="40"/>
      <c r="B41" s="41"/>
      <c r="C41" s="42" t="s">
        <v>2480</v>
      </c>
      <c r="D41" s="43"/>
      <c r="E41" s="44"/>
      <c r="F41" s="43"/>
      <c r="G41" s="45">
        <v>1760.18</v>
      </c>
      <c r="H41" s="45">
        <v>694.73</v>
      </c>
      <c r="I41" s="46">
        <v>1774</v>
      </c>
      <c r="J41" s="46">
        <v>700</v>
      </c>
      <c r="K41" s="46"/>
      <c r="L41" s="46">
        <v>458</v>
      </c>
      <c r="M41" s="46"/>
    </row>
    <row r="42" spans="1:13" s="39" customFormat="1" ht="60" x14ac:dyDescent="0.2">
      <c r="A42" s="30" t="s">
        <v>19</v>
      </c>
      <c r="B42" s="31" t="s">
        <v>2293</v>
      </c>
      <c r="C42" s="32" t="s">
        <v>2493</v>
      </c>
      <c r="D42" s="33" t="s">
        <v>2288</v>
      </c>
      <c r="E42" s="34"/>
      <c r="F42" s="35">
        <v>28.95</v>
      </c>
      <c r="G42" s="36">
        <v>4906.75</v>
      </c>
      <c r="H42" s="36">
        <v>3031.58</v>
      </c>
      <c r="I42" s="37">
        <v>142050</v>
      </c>
      <c r="J42" s="37">
        <v>87764</v>
      </c>
      <c r="K42" s="37">
        <v>26</v>
      </c>
      <c r="L42" s="37">
        <v>49240</v>
      </c>
      <c r="M42" s="38">
        <v>206594</v>
      </c>
    </row>
    <row r="43" spans="1:13" s="39" customFormat="1" x14ac:dyDescent="0.25">
      <c r="A43" s="40"/>
      <c r="B43" s="41"/>
      <c r="C43" s="42" t="s">
        <v>2480</v>
      </c>
      <c r="D43" s="43"/>
      <c r="E43" s="44"/>
      <c r="F43" s="43"/>
      <c r="G43" s="45">
        <v>1874.27</v>
      </c>
      <c r="H43" s="45">
        <v>914.05</v>
      </c>
      <c r="I43" s="46">
        <v>54260</v>
      </c>
      <c r="J43" s="46">
        <v>26462</v>
      </c>
      <c r="K43" s="46"/>
      <c r="L43" s="46">
        <v>15303</v>
      </c>
      <c r="M43" s="46"/>
    </row>
    <row r="44" spans="1:13" s="39" customFormat="1" ht="96" x14ac:dyDescent="0.2">
      <c r="A44" s="30" t="s">
        <v>21</v>
      </c>
      <c r="B44" s="31" t="s">
        <v>2293</v>
      </c>
      <c r="C44" s="32" t="s">
        <v>3630</v>
      </c>
      <c r="D44" s="33" t="s">
        <v>2288</v>
      </c>
      <c r="E44" s="34"/>
      <c r="F44" s="35">
        <v>5.21</v>
      </c>
      <c r="G44" s="36">
        <v>5131.66</v>
      </c>
      <c r="H44" s="36">
        <v>3031.58</v>
      </c>
      <c r="I44" s="37">
        <v>26736</v>
      </c>
      <c r="J44" s="37">
        <v>15794</v>
      </c>
      <c r="K44" s="37">
        <v>5</v>
      </c>
      <c r="L44" s="37">
        <v>9576</v>
      </c>
      <c r="M44" s="38">
        <v>39217</v>
      </c>
    </row>
    <row r="45" spans="1:13" s="39" customFormat="1" x14ac:dyDescent="0.25">
      <c r="A45" s="40"/>
      <c r="B45" s="41"/>
      <c r="C45" s="42" t="s">
        <v>2480</v>
      </c>
      <c r="D45" s="43"/>
      <c r="E45" s="44"/>
      <c r="F45" s="43"/>
      <c r="G45" s="45">
        <v>2099.1799999999998</v>
      </c>
      <c r="H45" s="45">
        <v>914.05</v>
      </c>
      <c r="I45" s="46">
        <v>10937</v>
      </c>
      <c r="J45" s="46">
        <v>4762</v>
      </c>
      <c r="K45" s="46"/>
      <c r="L45" s="46">
        <v>2905</v>
      </c>
      <c r="M45" s="46"/>
    </row>
    <row r="46" spans="1:13" s="39" customFormat="1" ht="96" x14ac:dyDescent="0.2">
      <c r="A46" s="30" t="s">
        <v>23</v>
      </c>
      <c r="B46" s="31" t="s">
        <v>2293</v>
      </c>
      <c r="C46" s="32" t="s">
        <v>3631</v>
      </c>
      <c r="D46" s="33" t="s">
        <v>2288</v>
      </c>
      <c r="E46" s="34"/>
      <c r="F46" s="35">
        <v>5.8</v>
      </c>
      <c r="G46" s="36">
        <v>5281.6</v>
      </c>
      <c r="H46" s="36">
        <v>3031.58</v>
      </c>
      <c r="I46" s="37">
        <v>30633</v>
      </c>
      <c r="J46" s="37">
        <v>17583</v>
      </c>
      <c r="K46" s="37">
        <v>5</v>
      </c>
      <c r="L46" s="37">
        <v>11191</v>
      </c>
      <c r="M46" s="38">
        <v>45170</v>
      </c>
    </row>
    <row r="47" spans="1:13" s="39" customFormat="1" x14ac:dyDescent="0.25">
      <c r="A47" s="40"/>
      <c r="B47" s="41"/>
      <c r="C47" s="42" t="s">
        <v>2480</v>
      </c>
      <c r="D47" s="43"/>
      <c r="E47" s="44"/>
      <c r="F47" s="43"/>
      <c r="G47" s="45">
        <v>2249.12</v>
      </c>
      <c r="H47" s="45">
        <v>914.05</v>
      </c>
      <c r="I47" s="46">
        <v>13045</v>
      </c>
      <c r="J47" s="46">
        <v>5301</v>
      </c>
      <c r="K47" s="46"/>
      <c r="L47" s="46">
        <v>3346</v>
      </c>
      <c r="M47" s="46"/>
    </row>
    <row r="48" spans="1:13" s="39" customFormat="1" ht="96" x14ac:dyDescent="0.2">
      <c r="A48" s="30" t="s">
        <v>25</v>
      </c>
      <c r="B48" s="31" t="s">
        <v>2295</v>
      </c>
      <c r="C48" s="32" t="s">
        <v>3632</v>
      </c>
      <c r="D48" s="33" t="s">
        <v>2288</v>
      </c>
      <c r="E48" s="34"/>
      <c r="F48" s="35">
        <v>108.515</v>
      </c>
      <c r="G48" s="36">
        <v>5540.19</v>
      </c>
      <c r="H48" s="36">
        <v>3337.51</v>
      </c>
      <c r="I48" s="37">
        <v>601194</v>
      </c>
      <c r="J48" s="37">
        <v>362170</v>
      </c>
      <c r="K48" s="37">
        <v>266</v>
      </c>
      <c r="L48" s="37">
        <v>212281</v>
      </c>
      <c r="M48" s="38">
        <v>878553</v>
      </c>
    </row>
    <row r="49" spans="1:13" s="39" customFormat="1" x14ac:dyDescent="0.25">
      <c r="A49" s="40"/>
      <c r="B49" s="41"/>
      <c r="C49" s="42" t="s">
        <v>2480</v>
      </c>
      <c r="D49" s="43"/>
      <c r="E49" s="44"/>
      <c r="F49" s="43"/>
      <c r="G49" s="45">
        <v>2200.23</v>
      </c>
      <c r="H49" s="45">
        <v>1006.72</v>
      </c>
      <c r="I49" s="46">
        <v>238758</v>
      </c>
      <c r="J49" s="46">
        <v>109244</v>
      </c>
      <c r="K49" s="46"/>
      <c r="L49" s="46">
        <v>65078</v>
      </c>
      <c r="M49" s="46"/>
    </row>
    <row r="50" spans="1:13" s="39" customFormat="1" ht="60" x14ac:dyDescent="0.2">
      <c r="A50" s="30" t="s">
        <v>27</v>
      </c>
      <c r="B50" s="31" t="s">
        <v>2296</v>
      </c>
      <c r="C50" s="32" t="s">
        <v>2495</v>
      </c>
      <c r="D50" s="33" t="s">
        <v>2288</v>
      </c>
      <c r="E50" s="34"/>
      <c r="F50" s="35">
        <v>0.86</v>
      </c>
      <c r="G50" s="36">
        <v>6524.33</v>
      </c>
      <c r="H50" s="36">
        <v>4049.63</v>
      </c>
      <c r="I50" s="37">
        <v>5611</v>
      </c>
      <c r="J50" s="37">
        <v>3482</v>
      </c>
      <c r="K50" s="37">
        <v>3</v>
      </c>
      <c r="L50" s="37">
        <v>1944</v>
      </c>
      <c r="M50" s="38">
        <v>8160</v>
      </c>
    </row>
    <row r="51" spans="1:13" s="39" customFormat="1" x14ac:dyDescent="0.25">
      <c r="A51" s="40"/>
      <c r="B51" s="41"/>
      <c r="C51" s="42" t="s">
        <v>2480</v>
      </c>
      <c r="D51" s="43"/>
      <c r="E51" s="44"/>
      <c r="F51" s="43"/>
      <c r="G51" s="45">
        <v>2471.86</v>
      </c>
      <c r="H51" s="45">
        <v>1234.28</v>
      </c>
      <c r="I51" s="46">
        <v>2126</v>
      </c>
      <c r="J51" s="46">
        <v>1061</v>
      </c>
      <c r="K51" s="46"/>
      <c r="L51" s="46">
        <v>604</v>
      </c>
      <c r="M51" s="46"/>
    </row>
    <row r="52" spans="1:13" s="39" customFormat="1" ht="96" x14ac:dyDescent="0.2">
      <c r="A52" s="30" t="s">
        <v>29</v>
      </c>
      <c r="B52" s="31" t="s">
        <v>2297</v>
      </c>
      <c r="C52" s="32" t="s">
        <v>3633</v>
      </c>
      <c r="D52" s="33" t="s">
        <v>2288</v>
      </c>
      <c r="E52" s="34"/>
      <c r="F52" s="35">
        <v>1.59</v>
      </c>
      <c r="G52" s="36">
        <v>9160.42</v>
      </c>
      <c r="H52" s="36">
        <v>5373.62</v>
      </c>
      <c r="I52" s="37">
        <v>14565</v>
      </c>
      <c r="J52" s="37">
        <v>8544</v>
      </c>
      <c r="K52" s="37">
        <v>13</v>
      </c>
      <c r="L52" s="37">
        <v>5263</v>
      </c>
      <c r="M52" s="38">
        <v>21414</v>
      </c>
    </row>
    <row r="53" spans="1:13" s="39" customFormat="1" x14ac:dyDescent="0.25">
      <c r="A53" s="40"/>
      <c r="B53" s="41"/>
      <c r="C53" s="42" t="s">
        <v>2480</v>
      </c>
      <c r="D53" s="43"/>
      <c r="E53" s="44"/>
      <c r="F53" s="43"/>
      <c r="G53" s="45">
        <v>3778.88</v>
      </c>
      <c r="H53" s="45">
        <v>1647.19</v>
      </c>
      <c r="I53" s="46">
        <v>6008</v>
      </c>
      <c r="J53" s="46">
        <v>2619</v>
      </c>
      <c r="K53" s="46"/>
      <c r="L53" s="46">
        <v>1586</v>
      </c>
      <c r="M53" s="46"/>
    </row>
    <row r="54" spans="1:13" s="39" customFormat="1" ht="72" x14ac:dyDescent="0.2">
      <c r="A54" s="30" t="s">
        <v>31</v>
      </c>
      <c r="B54" s="31" t="s">
        <v>3524</v>
      </c>
      <c r="C54" s="32" t="s">
        <v>3634</v>
      </c>
      <c r="D54" s="33" t="s">
        <v>2300</v>
      </c>
      <c r="E54" s="34"/>
      <c r="F54" s="35">
        <v>2</v>
      </c>
      <c r="G54" s="36">
        <v>10202.06</v>
      </c>
      <c r="H54" s="36">
        <v>797.59</v>
      </c>
      <c r="I54" s="37">
        <v>20404</v>
      </c>
      <c r="J54" s="37">
        <v>1595</v>
      </c>
      <c r="K54" s="37">
        <v>85</v>
      </c>
      <c r="L54" s="37">
        <v>11782</v>
      </c>
      <c r="M54" s="38">
        <v>34761</v>
      </c>
    </row>
    <row r="55" spans="1:13" s="39" customFormat="1" x14ac:dyDescent="0.25">
      <c r="A55" s="40"/>
      <c r="B55" s="41"/>
      <c r="C55" s="42" t="s">
        <v>2480</v>
      </c>
      <c r="D55" s="43"/>
      <c r="E55" s="44"/>
      <c r="F55" s="43"/>
      <c r="G55" s="45">
        <v>9362.18</v>
      </c>
      <c r="H55" s="45">
        <v>295.52999999999997</v>
      </c>
      <c r="I55" s="46">
        <v>18724</v>
      </c>
      <c r="J55" s="46">
        <v>591</v>
      </c>
      <c r="K55" s="46"/>
      <c r="L55" s="46">
        <v>2575</v>
      </c>
      <c r="M55" s="46"/>
    </row>
    <row r="56" spans="1:13" s="39" customFormat="1" ht="96" x14ac:dyDescent="0.2">
      <c r="A56" s="30" t="s">
        <v>33</v>
      </c>
      <c r="B56" s="31" t="s">
        <v>3524</v>
      </c>
      <c r="C56" s="32" t="s">
        <v>3635</v>
      </c>
      <c r="D56" s="33" t="s">
        <v>2300</v>
      </c>
      <c r="E56" s="34"/>
      <c r="F56" s="35">
        <v>2</v>
      </c>
      <c r="G56" s="36">
        <v>11325.52</v>
      </c>
      <c r="H56" s="36">
        <v>797.59</v>
      </c>
      <c r="I56" s="37">
        <v>22651</v>
      </c>
      <c r="J56" s="37">
        <v>1595</v>
      </c>
      <c r="K56" s="37">
        <v>85</v>
      </c>
      <c r="L56" s="37">
        <v>13153</v>
      </c>
      <c r="M56" s="38">
        <v>38668</v>
      </c>
    </row>
    <row r="57" spans="1:13" s="39" customFormat="1" x14ac:dyDescent="0.25">
      <c r="A57" s="40"/>
      <c r="B57" s="41"/>
      <c r="C57" s="42" t="s">
        <v>2480</v>
      </c>
      <c r="D57" s="43"/>
      <c r="E57" s="44"/>
      <c r="F57" s="43"/>
      <c r="G57" s="45">
        <v>10485.64</v>
      </c>
      <c r="H57" s="45">
        <v>295.52999999999997</v>
      </c>
      <c r="I57" s="46">
        <v>20971</v>
      </c>
      <c r="J57" s="46">
        <v>591</v>
      </c>
      <c r="K57" s="46"/>
      <c r="L57" s="46">
        <v>2864</v>
      </c>
      <c r="M57" s="46"/>
    </row>
    <row r="58" spans="1:13" s="39" customFormat="1" ht="96" x14ac:dyDescent="0.2">
      <c r="A58" s="30" t="s">
        <v>35</v>
      </c>
      <c r="B58" s="31" t="s">
        <v>3524</v>
      </c>
      <c r="C58" s="32" t="s">
        <v>3636</v>
      </c>
      <c r="D58" s="33" t="s">
        <v>2300</v>
      </c>
      <c r="E58" s="34"/>
      <c r="F58" s="35">
        <v>2</v>
      </c>
      <c r="G58" s="36">
        <v>12074.49</v>
      </c>
      <c r="H58" s="36">
        <v>797.59</v>
      </c>
      <c r="I58" s="37">
        <v>24149</v>
      </c>
      <c r="J58" s="37">
        <v>1595</v>
      </c>
      <c r="K58" s="37">
        <v>85</v>
      </c>
      <c r="L58" s="37">
        <v>14067</v>
      </c>
      <c r="M58" s="38">
        <v>41273</v>
      </c>
    </row>
    <row r="59" spans="1:13" s="39" customFormat="1" x14ac:dyDescent="0.25">
      <c r="A59" s="40"/>
      <c r="B59" s="41"/>
      <c r="C59" s="42" t="s">
        <v>2480</v>
      </c>
      <c r="D59" s="43"/>
      <c r="E59" s="44"/>
      <c r="F59" s="43"/>
      <c r="G59" s="45">
        <v>11234.61</v>
      </c>
      <c r="H59" s="45">
        <v>295.52999999999997</v>
      </c>
      <c r="I59" s="46">
        <v>22469</v>
      </c>
      <c r="J59" s="46">
        <v>591</v>
      </c>
      <c r="K59" s="46"/>
      <c r="L59" s="46">
        <v>3057</v>
      </c>
      <c r="M59" s="46"/>
    </row>
    <row r="60" spans="1:13" s="39" customFormat="1" ht="72" x14ac:dyDescent="0.2">
      <c r="A60" s="30" t="s">
        <v>37</v>
      </c>
      <c r="B60" s="31" t="s">
        <v>2299</v>
      </c>
      <c r="C60" s="32" t="s">
        <v>2501</v>
      </c>
      <c r="D60" s="33" t="s">
        <v>2300</v>
      </c>
      <c r="E60" s="34"/>
      <c r="F60" s="35">
        <v>2</v>
      </c>
      <c r="G60" s="36">
        <v>12858.71</v>
      </c>
      <c r="H60" s="36">
        <v>1482.68</v>
      </c>
      <c r="I60" s="37">
        <v>25717</v>
      </c>
      <c r="J60" s="37">
        <v>2966</v>
      </c>
      <c r="K60" s="37">
        <v>118</v>
      </c>
      <c r="L60" s="37">
        <v>14475</v>
      </c>
      <c r="M60" s="38">
        <v>43408</v>
      </c>
    </row>
    <row r="61" spans="1:13" s="39" customFormat="1" x14ac:dyDescent="0.25">
      <c r="A61" s="40"/>
      <c r="B61" s="41"/>
      <c r="C61" s="42" t="s">
        <v>2480</v>
      </c>
      <c r="D61" s="43"/>
      <c r="E61" s="44"/>
      <c r="F61" s="43"/>
      <c r="G61" s="45">
        <v>11316.3</v>
      </c>
      <c r="H61" s="45">
        <v>548.83000000000004</v>
      </c>
      <c r="I61" s="46">
        <v>22633</v>
      </c>
      <c r="J61" s="46">
        <v>1098</v>
      </c>
      <c r="K61" s="46"/>
      <c r="L61" s="46">
        <v>3215</v>
      </c>
      <c r="M61" s="46"/>
    </row>
    <row r="62" spans="1:13" s="39" customFormat="1" ht="96" x14ac:dyDescent="0.2">
      <c r="A62" s="30" t="s">
        <v>39</v>
      </c>
      <c r="B62" s="31" t="s">
        <v>2299</v>
      </c>
      <c r="C62" s="32" t="s">
        <v>3637</v>
      </c>
      <c r="D62" s="33" t="s">
        <v>2300</v>
      </c>
      <c r="E62" s="34"/>
      <c r="F62" s="35">
        <v>3</v>
      </c>
      <c r="G62" s="36">
        <v>14216.66</v>
      </c>
      <c r="H62" s="36">
        <v>1482.68</v>
      </c>
      <c r="I62" s="37">
        <v>42650</v>
      </c>
      <c r="J62" s="37">
        <v>4448</v>
      </c>
      <c r="K62" s="37">
        <v>179</v>
      </c>
      <c r="L62" s="37">
        <v>24198</v>
      </c>
      <c r="M62" s="38">
        <v>72196</v>
      </c>
    </row>
    <row r="63" spans="1:13" s="39" customFormat="1" x14ac:dyDescent="0.25">
      <c r="A63" s="40"/>
      <c r="B63" s="41"/>
      <c r="C63" s="42" t="s">
        <v>2480</v>
      </c>
      <c r="D63" s="43"/>
      <c r="E63" s="44"/>
      <c r="F63" s="43"/>
      <c r="G63" s="45">
        <v>12674.25</v>
      </c>
      <c r="H63" s="45">
        <v>548.83000000000004</v>
      </c>
      <c r="I63" s="46">
        <v>38023</v>
      </c>
      <c r="J63" s="46">
        <v>1646</v>
      </c>
      <c r="K63" s="46"/>
      <c r="L63" s="46">
        <v>5348</v>
      </c>
      <c r="M63" s="46"/>
    </row>
    <row r="64" spans="1:13" s="39" customFormat="1" ht="96" x14ac:dyDescent="0.2">
      <c r="A64" s="30" t="s">
        <v>41</v>
      </c>
      <c r="B64" s="31" t="s">
        <v>2299</v>
      </c>
      <c r="C64" s="32" t="s">
        <v>3638</v>
      </c>
      <c r="D64" s="33" t="s">
        <v>2300</v>
      </c>
      <c r="E64" s="34"/>
      <c r="F64" s="35">
        <v>3</v>
      </c>
      <c r="G64" s="36">
        <v>15121.97</v>
      </c>
      <c r="H64" s="36">
        <v>1482.68</v>
      </c>
      <c r="I64" s="37">
        <v>45366</v>
      </c>
      <c r="J64" s="37">
        <v>4448</v>
      </c>
      <c r="K64" s="37">
        <v>179</v>
      </c>
      <c r="L64" s="37">
        <v>25855</v>
      </c>
      <c r="M64" s="38">
        <v>76919</v>
      </c>
    </row>
    <row r="65" spans="1:13" s="39" customFormat="1" x14ac:dyDescent="0.25">
      <c r="A65" s="40"/>
      <c r="B65" s="41"/>
      <c r="C65" s="42" t="s">
        <v>2480</v>
      </c>
      <c r="D65" s="43"/>
      <c r="E65" s="44"/>
      <c r="F65" s="43"/>
      <c r="G65" s="45">
        <v>13579.56</v>
      </c>
      <c r="H65" s="45">
        <v>548.83000000000004</v>
      </c>
      <c r="I65" s="46">
        <v>40739</v>
      </c>
      <c r="J65" s="46">
        <v>1646</v>
      </c>
      <c r="K65" s="46"/>
      <c r="L65" s="46">
        <v>5698</v>
      </c>
      <c r="M65" s="46"/>
    </row>
    <row r="66" spans="1:13" s="39" customFormat="1" ht="96" x14ac:dyDescent="0.2">
      <c r="A66" s="30" t="s">
        <v>43</v>
      </c>
      <c r="B66" s="31" t="s">
        <v>2303</v>
      </c>
      <c r="C66" s="32" t="s">
        <v>3639</v>
      </c>
      <c r="D66" s="33" t="s">
        <v>2300</v>
      </c>
      <c r="E66" s="34"/>
      <c r="F66" s="35">
        <v>36</v>
      </c>
      <c r="G66" s="36">
        <v>15983.15</v>
      </c>
      <c r="H66" s="36">
        <v>2072.44</v>
      </c>
      <c r="I66" s="37">
        <v>575393</v>
      </c>
      <c r="J66" s="37">
        <v>74608</v>
      </c>
      <c r="K66" s="37">
        <v>3084</v>
      </c>
      <c r="L66" s="37">
        <v>318431</v>
      </c>
      <c r="M66" s="38">
        <v>965330</v>
      </c>
    </row>
    <row r="67" spans="1:13" s="39" customFormat="1" x14ac:dyDescent="0.25">
      <c r="A67" s="40"/>
      <c r="B67" s="41"/>
      <c r="C67" s="42" t="s">
        <v>2480</v>
      </c>
      <c r="D67" s="43"/>
      <c r="E67" s="44"/>
      <c r="F67" s="43"/>
      <c r="G67" s="45">
        <v>13825.02</v>
      </c>
      <c r="H67" s="45">
        <v>675.49</v>
      </c>
      <c r="I67" s="46">
        <v>497701</v>
      </c>
      <c r="J67" s="46">
        <v>24318</v>
      </c>
      <c r="K67" s="46"/>
      <c r="L67" s="46">
        <v>71506</v>
      </c>
      <c r="M67" s="46"/>
    </row>
    <row r="68" spans="1:13" s="39" customFormat="1" ht="72" x14ac:dyDescent="0.2">
      <c r="A68" s="30" t="s">
        <v>45</v>
      </c>
      <c r="B68" s="31" t="s">
        <v>2304</v>
      </c>
      <c r="C68" s="32" t="s">
        <v>2503</v>
      </c>
      <c r="D68" s="33" t="s">
        <v>2300</v>
      </c>
      <c r="E68" s="34"/>
      <c r="F68" s="35">
        <v>2</v>
      </c>
      <c r="G68" s="36">
        <v>19410.91</v>
      </c>
      <c r="H68" s="36">
        <v>2499.7800000000002</v>
      </c>
      <c r="I68" s="37">
        <v>38822</v>
      </c>
      <c r="J68" s="37">
        <v>5000</v>
      </c>
      <c r="K68" s="37">
        <v>236</v>
      </c>
      <c r="L68" s="37">
        <v>21518</v>
      </c>
      <c r="M68" s="38">
        <v>65167</v>
      </c>
    </row>
    <row r="69" spans="1:13" s="39" customFormat="1" x14ac:dyDescent="0.25">
      <c r="A69" s="40"/>
      <c r="B69" s="41"/>
      <c r="C69" s="42" t="s">
        <v>2480</v>
      </c>
      <c r="D69" s="43"/>
      <c r="E69" s="44"/>
      <c r="F69" s="43"/>
      <c r="G69" s="45">
        <v>16792.990000000002</v>
      </c>
      <c r="H69" s="45">
        <v>844.36</v>
      </c>
      <c r="I69" s="46">
        <v>33586</v>
      </c>
      <c r="J69" s="46">
        <v>1689</v>
      </c>
      <c r="K69" s="46"/>
      <c r="L69" s="46">
        <v>4827</v>
      </c>
      <c r="M69" s="46"/>
    </row>
    <row r="70" spans="1:13" s="39" customFormat="1" ht="96" x14ac:dyDescent="0.2">
      <c r="A70" s="30" t="s">
        <v>47</v>
      </c>
      <c r="B70" s="31" t="s">
        <v>2306</v>
      </c>
      <c r="C70" s="32" t="s">
        <v>3640</v>
      </c>
      <c r="D70" s="33" t="s">
        <v>2300</v>
      </c>
      <c r="E70" s="34"/>
      <c r="F70" s="35">
        <v>2</v>
      </c>
      <c r="G70" s="36">
        <v>30976.52</v>
      </c>
      <c r="H70" s="36">
        <v>3523.2</v>
      </c>
      <c r="I70" s="37">
        <v>61953</v>
      </c>
      <c r="J70" s="37">
        <v>7047</v>
      </c>
      <c r="K70" s="37">
        <v>384</v>
      </c>
      <c r="L70" s="37">
        <v>34649</v>
      </c>
      <c r="M70" s="38">
        <v>104330</v>
      </c>
    </row>
    <row r="71" spans="1:13" s="39" customFormat="1" x14ac:dyDescent="0.25">
      <c r="A71" s="40"/>
      <c r="B71" s="41"/>
      <c r="C71" s="42" t="s">
        <v>2480</v>
      </c>
      <c r="D71" s="43"/>
      <c r="E71" s="44"/>
      <c r="F71" s="43"/>
      <c r="G71" s="45">
        <v>27261.05</v>
      </c>
      <c r="H71" s="45">
        <v>1139.8800000000001</v>
      </c>
      <c r="I71" s="46">
        <v>54522</v>
      </c>
      <c r="J71" s="46">
        <v>2280</v>
      </c>
      <c r="K71" s="46"/>
      <c r="L71" s="46">
        <v>7728</v>
      </c>
      <c r="M71" s="46"/>
    </row>
    <row r="72" spans="1:13" s="39" customFormat="1" ht="48" x14ac:dyDescent="0.2">
      <c r="A72" s="30" t="s">
        <v>49</v>
      </c>
      <c r="B72" s="31" t="s">
        <v>3525</v>
      </c>
      <c r="C72" s="32" t="s">
        <v>3641</v>
      </c>
      <c r="D72" s="33" t="s">
        <v>2309</v>
      </c>
      <c r="E72" s="34"/>
      <c r="F72" s="35">
        <v>4</v>
      </c>
      <c r="G72" s="36">
        <v>26003.8</v>
      </c>
      <c r="H72" s="36">
        <v>230.14</v>
      </c>
      <c r="I72" s="37">
        <v>104015</v>
      </c>
      <c r="J72" s="37">
        <v>921</v>
      </c>
      <c r="K72" s="37">
        <v>1169</v>
      </c>
      <c r="L72" s="37">
        <v>62174</v>
      </c>
      <c r="M72" s="38">
        <v>179484</v>
      </c>
    </row>
    <row r="73" spans="1:13" s="39" customFormat="1" x14ac:dyDescent="0.25">
      <c r="A73" s="40"/>
      <c r="B73" s="41"/>
      <c r="C73" s="42" t="s">
        <v>2480</v>
      </c>
      <c r="D73" s="43"/>
      <c r="E73" s="44"/>
      <c r="F73" s="43"/>
      <c r="G73" s="45">
        <v>25481.15</v>
      </c>
      <c r="H73" s="45" t="s">
        <v>595</v>
      </c>
      <c r="I73" s="46">
        <v>101925</v>
      </c>
      <c r="J73" s="46" t="s">
        <v>595</v>
      </c>
      <c r="K73" s="46"/>
      <c r="L73" s="46">
        <v>13295</v>
      </c>
      <c r="M73" s="46"/>
    </row>
    <row r="74" spans="1:13" s="39" customFormat="1" ht="48" x14ac:dyDescent="0.2">
      <c r="A74" s="30" t="s">
        <v>51</v>
      </c>
      <c r="B74" s="31" t="s">
        <v>2653</v>
      </c>
      <c r="C74" s="32" t="s">
        <v>3642</v>
      </c>
      <c r="D74" s="33" t="s">
        <v>646</v>
      </c>
      <c r="E74" s="34"/>
      <c r="F74" s="35">
        <v>4.3259999999999996</v>
      </c>
      <c r="G74" s="36">
        <v>988</v>
      </c>
      <c r="H74" s="36" t="s">
        <v>595</v>
      </c>
      <c r="I74" s="37">
        <v>4274</v>
      </c>
      <c r="J74" s="37" t="s">
        <v>595</v>
      </c>
      <c r="K74" s="37">
        <v>4274</v>
      </c>
      <c r="L74" s="37" t="s">
        <v>595</v>
      </c>
      <c r="M74" s="38">
        <v>4616</v>
      </c>
    </row>
    <row r="75" spans="1:13" s="39" customFormat="1" x14ac:dyDescent="0.25">
      <c r="A75" s="40"/>
      <c r="B75" s="41"/>
      <c r="C75" s="42" t="s">
        <v>613</v>
      </c>
      <c r="D75" s="43"/>
      <c r="E75" s="44"/>
      <c r="F75" s="43"/>
      <c r="G75" s="45" t="s">
        <v>595</v>
      </c>
      <c r="H75" s="45" t="s">
        <v>595</v>
      </c>
      <c r="I75" s="46" t="s">
        <v>595</v>
      </c>
      <c r="J75" s="46" t="s">
        <v>595</v>
      </c>
      <c r="K75" s="46"/>
      <c r="L75" s="46">
        <v>342</v>
      </c>
      <c r="M75" s="46"/>
    </row>
    <row r="76" spans="1:13" s="39" customFormat="1" ht="48" x14ac:dyDescent="0.2">
      <c r="A76" s="30" t="s">
        <v>53</v>
      </c>
      <c r="B76" s="31" t="s">
        <v>2312</v>
      </c>
      <c r="C76" s="32" t="s">
        <v>2512</v>
      </c>
      <c r="D76" s="33" t="s">
        <v>646</v>
      </c>
      <c r="E76" s="34"/>
      <c r="F76" s="35">
        <v>38.11</v>
      </c>
      <c r="G76" s="36">
        <v>4970</v>
      </c>
      <c r="H76" s="36" t="s">
        <v>595</v>
      </c>
      <c r="I76" s="37">
        <v>189407</v>
      </c>
      <c r="J76" s="37" t="s">
        <v>595</v>
      </c>
      <c r="K76" s="37">
        <v>189407</v>
      </c>
      <c r="L76" s="37" t="s">
        <v>595</v>
      </c>
      <c r="M76" s="38">
        <v>204560</v>
      </c>
    </row>
    <row r="77" spans="1:13" s="39" customFormat="1" x14ac:dyDescent="0.25">
      <c r="A77" s="40"/>
      <c r="B77" s="41"/>
      <c r="C77" s="42" t="s">
        <v>613</v>
      </c>
      <c r="D77" s="43"/>
      <c r="E77" s="44"/>
      <c r="F77" s="43"/>
      <c r="G77" s="45" t="s">
        <v>595</v>
      </c>
      <c r="H77" s="45" t="s">
        <v>595</v>
      </c>
      <c r="I77" s="46" t="s">
        <v>595</v>
      </c>
      <c r="J77" s="46" t="s">
        <v>595</v>
      </c>
      <c r="K77" s="46"/>
      <c r="L77" s="46">
        <v>15153</v>
      </c>
      <c r="M77" s="46"/>
    </row>
    <row r="78" spans="1:13" s="39" customFormat="1" ht="48" x14ac:dyDescent="0.2">
      <c r="A78" s="30" t="s">
        <v>55</v>
      </c>
      <c r="B78" s="31" t="s">
        <v>2313</v>
      </c>
      <c r="C78" s="32" t="s">
        <v>2513</v>
      </c>
      <c r="D78" s="33" t="s">
        <v>646</v>
      </c>
      <c r="E78" s="34"/>
      <c r="F78" s="35">
        <v>109.18</v>
      </c>
      <c r="G78" s="36">
        <v>7746</v>
      </c>
      <c r="H78" s="36" t="s">
        <v>595</v>
      </c>
      <c r="I78" s="37">
        <v>845708</v>
      </c>
      <c r="J78" s="37" t="s">
        <v>595</v>
      </c>
      <c r="K78" s="37">
        <v>845708</v>
      </c>
      <c r="L78" s="37" t="s">
        <v>595</v>
      </c>
      <c r="M78" s="38">
        <v>913365</v>
      </c>
    </row>
    <row r="79" spans="1:13" s="39" customFormat="1" x14ac:dyDescent="0.25">
      <c r="A79" s="40"/>
      <c r="B79" s="41"/>
      <c r="C79" s="42" t="s">
        <v>613</v>
      </c>
      <c r="D79" s="43"/>
      <c r="E79" s="44"/>
      <c r="F79" s="43"/>
      <c r="G79" s="45" t="s">
        <v>595</v>
      </c>
      <c r="H79" s="45" t="s">
        <v>595</v>
      </c>
      <c r="I79" s="46" t="s">
        <v>595</v>
      </c>
      <c r="J79" s="46" t="s">
        <v>595</v>
      </c>
      <c r="K79" s="46"/>
      <c r="L79" s="46">
        <v>67657</v>
      </c>
      <c r="M79" s="46"/>
    </row>
    <row r="80" spans="1:13" s="39" customFormat="1" ht="48" x14ac:dyDescent="0.2">
      <c r="A80" s="30" t="s">
        <v>57</v>
      </c>
      <c r="B80" s="31" t="s">
        <v>3527</v>
      </c>
      <c r="C80" s="32" t="s">
        <v>3643</v>
      </c>
      <c r="D80" s="33" t="s">
        <v>646</v>
      </c>
      <c r="E80" s="34"/>
      <c r="F80" s="35">
        <v>0.51500000000000001</v>
      </c>
      <c r="G80" s="36">
        <v>5926</v>
      </c>
      <c r="H80" s="36" t="s">
        <v>595</v>
      </c>
      <c r="I80" s="37">
        <v>3052</v>
      </c>
      <c r="J80" s="37" t="s">
        <v>595</v>
      </c>
      <c r="K80" s="37">
        <v>3052</v>
      </c>
      <c r="L80" s="37" t="s">
        <v>595</v>
      </c>
      <c r="M80" s="38">
        <v>3296</v>
      </c>
    </row>
    <row r="81" spans="1:13" s="39" customFormat="1" x14ac:dyDescent="0.25">
      <c r="A81" s="40"/>
      <c r="B81" s="41"/>
      <c r="C81" s="42" t="s">
        <v>613</v>
      </c>
      <c r="D81" s="43"/>
      <c r="E81" s="44"/>
      <c r="F81" s="43"/>
      <c r="G81" s="45" t="s">
        <v>595</v>
      </c>
      <c r="H81" s="45" t="s">
        <v>595</v>
      </c>
      <c r="I81" s="46" t="s">
        <v>595</v>
      </c>
      <c r="J81" s="46" t="s">
        <v>595</v>
      </c>
      <c r="K81" s="46"/>
      <c r="L81" s="46">
        <v>244</v>
      </c>
      <c r="M81" s="46"/>
    </row>
    <row r="82" spans="1:13" s="39" customFormat="1" ht="48" x14ac:dyDescent="0.2">
      <c r="A82" s="30" t="s">
        <v>59</v>
      </c>
      <c r="B82" s="31" t="s">
        <v>2315</v>
      </c>
      <c r="C82" s="32" t="s">
        <v>2515</v>
      </c>
      <c r="D82" s="33" t="s">
        <v>646</v>
      </c>
      <c r="E82" s="34"/>
      <c r="F82" s="35">
        <v>1.03</v>
      </c>
      <c r="G82" s="36">
        <v>19426</v>
      </c>
      <c r="H82" s="36" t="s">
        <v>595</v>
      </c>
      <c r="I82" s="37">
        <v>20009</v>
      </c>
      <c r="J82" s="37" t="s">
        <v>595</v>
      </c>
      <c r="K82" s="37">
        <v>20009</v>
      </c>
      <c r="L82" s="37" t="s">
        <v>595</v>
      </c>
      <c r="M82" s="38">
        <v>21610</v>
      </c>
    </row>
    <row r="83" spans="1:13" s="39" customFormat="1" x14ac:dyDescent="0.25">
      <c r="A83" s="40"/>
      <c r="B83" s="41"/>
      <c r="C83" s="42" t="s">
        <v>613</v>
      </c>
      <c r="D83" s="43"/>
      <c r="E83" s="44"/>
      <c r="F83" s="43"/>
      <c r="G83" s="45" t="s">
        <v>595</v>
      </c>
      <c r="H83" s="45" t="s">
        <v>595</v>
      </c>
      <c r="I83" s="46" t="s">
        <v>595</v>
      </c>
      <c r="J83" s="46" t="s">
        <v>595</v>
      </c>
      <c r="K83" s="46"/>
      <c r="L83" s="46">
        <v>1601</v>
      </c>
      <c r="M83" s="46"/>
    </row>
    <row r="84" spans="1:13" s="39" customFormat="1" ht="48" x14ac:dyDescent="0.2">
      <c r="A84" s="30" t="s">
        <v>61</v>
      </c>
      <c r="B84" s="31" t="s">
        <v>3528</v>
      </c>
      <c r="C84" s="32" t="s">
        <v>3644</v>
      </c>
      <c r="D84" s="33" t="s">
        <v>709</v>
      </c>
      <c r="E84" s="34"/>
      <c r="F84" s="35">
        <v>36</v>
      </c>
      <c r="G84" s="36">
        <v>730</v>
      </c>
      <c r="H84" s="36" t="s">
        <v>595</v>
      </c>
      <c r="I84" s="37">
        <v>26280</v>
      </c>
      <c r="J84" s="37" t="s">
        <v>595</v>
      </c>
      <c r="K84" s="37">
        <v>26280</v>
      </c>
      <c r="L84" s="37" t="s">
        <v>595</v>
      </c>
      <c r="M84" s="38">
        <v>28382</v>
      </c>
    </row>
    <row r="85" spans="1:13" s="39" customFormat="1" x14ac:dyDescent="0.25">
      <c r="A85" s="40"/>
      <c r="B85" s="41"/>
      <c r="C85" s="42" t="s">
        <v>613</v>
      </c>
      <c r="D85" s="43"/>
      <c r="E85" s="44"/>
      <c r="F85" s="43"/>
      <c r="G85" s="45" t="s">
        <v>595</v>
      </c>
      <c r="H85" s="45" t="s">
        <v>595</v>
      </c>
      <c r="I85" s="46" t="s">
        <v>595</v>
      </c>
      <c r="J85" s="46" t="s">
        <v>595</v>
      </c>
      <c r="K85" s="46"/>
      <c r="L85" s="46">
        <v>2102</v>
      </c>
      <c r="M85" s="46"/>
    </row>
    <row r="86" spans="1:13" s="39" customFormat="1" ht="48" x14ac:dyDescent="0.2">
      <c r="A86" s="30" t="s">
        <v>63</v>
      </c>
      <c r="B86" s="31" t="s">
        <v>2318</v>
      </c>
      <c r="C86" s="32" t="s">
        <v>2519</v>
      </c>
      <c r="D86" s="33" t="s">
        <v>709</v>
      </c>
      <c r="E86" s="34"/>
      <c r="F86" s="35">
        <v>19</v>
      </c>
      <c r="G86" s="36">
        <v>1548</v>
      </c>
      <c r="H86" s="36" t="s">
        <v>595</v>
      </c>
      <c r="I86" s="37">
        <v>29412</v>
      </c>
      <c r="J86" s="37" t="s">
        <v>595</v>
      </c>
      <c r="K86" s="37">
        <v>29412</v>
      </c>
      <c r="L86" s="37" t="s">
        <v>595</v>
      </c>
      <c r="M86" s="38">
        <v>31765</v>
      </c>
    </row>
    <row r="87" spans="1:13" s="39" customFormat="1" x14ac:dyDescent="0.25">
      <c r="A87" s="40"/>
      <c r="B87" s="41"/>
      <c r="C87" s="42" t="s">
        <v>613</v>
      </c>
      <c r="D87" s="43"/>
      <c r="E87" s="44"/>
      <c r="F87" s="43"/>
      <c r="G87" s="45" t="s">
        <v>595</v>
      </c>
      <c r="H87" s="45" t="s">
        <v>595</v>
      </c>
      <c r="I87" s="46" t="s">
        <v>595</v>
      </c>
      <c r="J87" s="46" t="s">
        <v>595</v>
      </c>
      <c r="K87" s="46"/>
      <c r="L87" s="46">
        <v>2353</v>
      </c>
      <c r="M87" s="46"/>
    </row>
    <row r="88" spans="1:13" s="39" customFormat="1" ht="48" x14ac:dyDescent="0.2">
      <c r="A88" s="30" t="s">
        <v>65</v>
      </c>
      <c r="B88" s="31" t="s">
        <v>3529</v>
      </c>
      <c r="C88" s="32" t="s">
        <v>3645</v>
      </c>
      <c r="D88" s="33" t="s">
        <v>709</v>
      </c>
      <c r="E88" s="34"/>
      <c r="F88" s="35">
        <v>2</v>
      </c>
      <c r="G88" s="36">
        <v>1337</v>
      </c>
      <c r="H88" s="36" t="s">
        <v>595</v>
      </c>
      <c r="I88" s="37">
        <v>2674</v>
      </c>
      <c r="J88" s="37" t="s">
        <v>595</v>
      </c>
      <c r="K88" s="37">
        <v>2674</v>
      </c>
      <c r="L88" s="37" t="s">
        <v>595</v>
      </c>
      <c r="M88" s="38">
        <v>2888</v>
      </c>
    </row>
    <row r="89" spans="1:13" s="39" customFormat="1" x14ac:dyDescent="0.25">
      <c r="A89" s="40"/>
      <c r="B89" s="41"/>
      <c r="C89" s="42" t="s">
        <v>613</v>
      </c>
      <c r="D89" s="43"/>
      <c r="E89" s="44"/>
      <c r="F89" s="43"/>
      <c r="G89" s="45" t="s">
        <v>595</v>
      </c>
      <c r="H89" s="45" t="s">
        <v>595</v>
      </c>
      <c r="I89" s="46" t="s">
        <v>595</v>
      </c>
      <c r="J89" s="46" t="s">
        <v>595</v>
      </c>
      <c r="K89" s="46"/>
      <c r="L89" s="46">
        <v>214</v>
      </c>
      <c r="M89" s="46"/>
    </row>
    <row r="90" spans="1:13" s="39" customFormat="1" ht="48" x14ac:dyDescent="0.2">
      <c r="A90" s="30" t="s">
        <v>67</v>
      </c>
      <c r="B90" s="31" t="s">
        <v>3530</v>
      </c>
      <c r="C90" s="32" t="s">
        <v>3646</v>
      </c>
      <c r="D90" s="33" t="s">
        <v>709</v>
      </c>
      <c r="E90" s="34"/>
      <c r="F90" s="35">
        <v>2</v>
      </c>
      <c r="G90" s="36">
        <v>16270.1</v>
      </c>
      <c r="H90" s="36" t="s">
        <v>595</v>
      </c>
      <c r="I90" s="37">
        <v>32540</v>
      </c>
      <c r="J90" s="37" t="s">
        <v>595</v>
      </c>
      <c r="K90" s="37">
        <v>32540</v>
      </c>
      <c r="L90" s="37" t="s">
        <v>595</v>
      </c>
      <c r="M90" s="38">
        <v>35143</v>
      </c>
    </row>
    <row r="91" spans="1:13" s="39" customFormat="1" x14ac:dyDescent="0.25">
      <c r="A91" s="40"/>
      <c r="B91" s="41"/>
      <c r="C91" s="42" t="s">
        <v>613</v>
      </c>
      <c r="D91" s="43"/>
      <c r="E91" s="44"/>
      <c r="F91" s="43"/>
      <c r="G91" s="45" t="s">
        <v>595</v>
      </c>
      <c r="H91" s="45" t="s">
        <v>595</v>
      </c>
      <c r="I91" s="46" t="s">
        <v>595</v>
      </c>
      <c r="J91" s="46" t="s">
        <v>595</v>
      </c>
      <c r="K91" s="46"/>
      <c r="L91" s="46">
        <v>2603</v>
      </c>
      <c r="M91" s="46"/>
    </row>
    <row r="92" spans="1:13" s="39" customFormat="1" ht="48" x14ac:dyDescent="0.2">
      <c r="A92" s="30" t="s">
        <v>69</v>
      </c>
      <c r="B92" s="31" t="s">
        <v>3531</v>
      </c>
      <c r="C92" s="32" t="s">
        <v>3647</v>
      </c>
      <c r="D92" s="33" t="s">
        <v>709</v>
      </c>
      <c r="E92" s="34"/>
      <c r="F92" s="35">
        <v>1</v>
      </c>
      <c r="G92" s="36">
        <v>3143</v>
      </c>
      <c r="H92" s="36" t="s">
        <v>595</v>
      </c>
      <c r="I92" s="37">
        <v>3143</v>
      </c>
      <c r="J92" s="37" t="s">
        <v>595</v>
      </c>
      <c r="K92" s="37">
        <v>3143</v>
      </c>
      <c r="L92" s="37" t="s">
        <v>595</v>
      </c>
      <c r="M92" s="38">
        <v>3394</v>
      </c>
    </row>
    <row r="93" spans="1:13" s="39" customFormat="1" x14ac:dyDescent="0.25">
      <c r="A93" s="40"/>
      <c r="B93" s="41"/>
      <c r="C93" s="42" t="s">
        <v>613</v>
      </c>
      <c r="D93" s="43"/>
      <c r="E93" s="44"/>
      <c r="F93" s="43"/>
      <c r="G93" s="45" t="s">
        <v>595</v>
      </c>
      <c r="H93" s="45" t="s">
        <v>595</v>
      </c>
      <c r="I93" s="46" t="s">
        <v>595</v>
      </c>
      <c r="J93" s="46" t="s">
        <v>595</v>
      </c>
      <c r="K93" s="46"/>
      <c r="L93" s="46">
        <v>251</v>
      </c>
      <c r="M93" s="46"/>
    </row>
    <row r="94" spans="1:13" s="39" customFormat="1" ht="48" x14ac:dyDescent="0.2">
      <c r="A94" s="30" t="s">
        <v>71</v>
      </c>
      <c r="B94" s="31" t="s">
        <v>3532</v>
      </c>
      <c r="C94" s="32" t="s">
        <v>3648</v>
      </c>
      <c r="D94" s="33" t="s">
        <v>709</v>
      </c>
      <c r="E94" s="34"/>
      <c r="F94" s="35">
        <v>1</v>
      </c>
      <c r="G94" s="36">
        <v>7899</v>
      </c>
      <c r="H94" s="36" t="s">
        <v>595</v>
      </c>
      <c r="I94" s="37">
        <v>7899</v>
      </c>
      <c r="J94" s="37" t="s">
        <v>595</v>
      </c>
      <c r="K94" s="37">
        <v>7899</v>
      </c>
      <c r="L94" s="37" t="s">
        <v>595</v>
      </c>
      <c r="M94" s="38">
        <v>8531</v>
      </c>
    </row>
    <row r="95" spans="1:13" s="39" customFormat="1" x14ac:dyDescent="0.25">
      <c r="A95" s="40"/>
      <c r="B95" s="41"/>
      <c r="C95" s="42" t="s">
        <v>613</v>
      </c>
      <c r="D95" s="43"/>
      <c r="E95" s="44"/>
      <c r="F95" s="43"/>
      <c r="G95" s="45" t="s">
        <v>595</v>
      </c>
      <c r="H95" s="45" t="s">
        <v>595</v>
      </c>
      <c r="I95" s="46" t="s">
        <v>595</v>
      </c>
      <c r="J95" s="46" t="s">
        <v>595</v>
      </c>
      <c r="K95" s="46"/>
      <c r="L95" s="46">
        <v>632</v>
      </c>
      <c r="M95" s="46"/>
    </row>
    <row r="96" spans="1:13" s="39" customFormat="1" ht="60" x14ac:dyDescent="0.2">
      <c r="A96" s="30" t="s">
        <v>73</v>
      </c>
      <c r="B96" s="31" t="s">
        <v>3533</v>
      </c>
      <c r="C96" s="32" t="s">
        <v>3649</v>
      </c>
      <c r="D96" s="33" t="s">
        <v>709</v>
      </c>
      <c r="E96" s="34"/>
      <c r="F96" s="35">
        <v>1</v>
      </c>
      <c r="G96" s="36">
        <v>1557</v>
      </c>
      <c r="H96" s="36" t="s">
        <v>595</v>
      </c>
      <c r="I96" s="37">
        <v>1557</v>
      </c>
      <c r="J96" s="37" t="s">
        <v>595</v>
      </c>
      <c r="K96" s="37">
        <v>1557</v>
      </c>
      <c r="L96" s="37" t="s">
        <v>595</v>
      </c>
      <c r="M96" s="38">
        <v>1682</v>
      </c>
    </row>
    <row r="97" spans="1:13" s="39" customFormat="1" x14ac:dyDescent="0.25">
      <c r="A97" s="40"/>
      <c r="B97" s="41"/>
      <c r="C97" s="42" t="s">
        <v>613</v>
      </c>
      <c r="D97" s="43"/>
      <c r="E97" s="44"/>
      <c r="F97" s="43"/>
      <c r="G97" s="45" t="s">
        <v>595</v>
      </c>
      <c r="H97" s="45" t="s">
        <v>595</v>
      </c>
      <c r="I97" s="46" t="s">
        <v>595</v>
      </c>
      <c r="J97" s="46" t="s">
        <v>595</v>
      </c>
      <c r="K97" s="46"/>
      <c r="L97" s="46">
        <v>125</v>
      </c>
      <c r="M97" s="46"/>
    </row>
    <row r="98" spans="1:13" s="39" customFormat="1" ht="60" x14ac:dyDescent="0.2">
      <c r="A98" s="30" t="s">
        <v>75</v>
      </c>
      <c r="B98" s="31" t="s">
        <v>786</v>
      </c>
      <c r="C98" s="32" t="s">
        <v>3650</v>
      </c>
      <c r="D98" s="33" t="s">
        <v>709</v>
      </c>
      <c r="E98" s="34"/>
      <c r="F98" s="35">
        <v>2</v>
      </c>
      <c r="G98" s="36">
        <v>4896</v>
      </c>
      <c r="H98" s="36" t="s">
        <v>595</v>
      </c>
      <c r="I98" s="37">
        <v>9792</v>
      </c>
      <c r="J98" s="37" t="s">
        <v>595</v>
      </c>
      <c r="K98" s="37">
        <v>9792</v>
      </c>
      <c r="L98" s="37" t="s">
        <v>595</v>
      </c>
      <c r="M98" s="38">
        <v>10575</v>
      </c>
    </row>
    <row r="99" spans="1:13" s="39" customFormat="1" x14ac:dyDescent="0.25">
      <c r="A99" s="40"/>
      <c r="B99" s="41"/>
      <c r="C99" s="42" t="s">
        <v>613</v>
      </c>
      <c r="D99" s="43"/>
      <c r="E99" s="44"/>
      <c r="F99" s="43"/>
      <c r="G99" s="45" t="s">
        <v>595</v>
      </c>
      <c r="H99" s="45" t="s">
        <v>595</v>
      </c>
      <c r="I99" s="46" t="s">
        <v>595</v>
      </c>
      <c r="J99" s="46" t="s">
        <v>595</v>
      </c>
      <c r="K99" s="46"/>
      <c r="L99" s="46">
        <v>783</v>
      </c>
      <c r="M99" s="46"/>
    </row>
    <row r="100" spans="1:13" s="39" customFormat="1" ht="72" x14ac:dyDescent="0.2">
      <c r="A100" s="30" t="s">
        <v>76</v>
      </c>
      <c r="B100" s="31" t="s">
        <v>786</v>
      </c>
      <c r="C100" s="32" t="s">
        <v>2743</v>
      </c>
      <c r="D100" s="33" t="s">
        <v>709</v>
      </c>
      <c r="E100" s="34"/>
      <c r="F100" s="35">
        <v>1</v>
      </c>
      <c r="G100" s="36">
        <v>4590</v>
      </c>
      <c r="H100" s="36" t="s">
        <v>595</v>
      </c>
      <c r="I100" s="37">
        <v>4590</v>
      </c>
      <c r="J100" s="37" t="s">
        <v>595</v>
      </c>
      <c r="K100" s="37">
        <v>4590</v>
      </c>
      <c r="L100" s="37" t="s">
        <v>595</v>
      </c>
      <c r="M100" s="38">
        <v>4957</v>
      </c>
    </row>
    <row r="101" spans="1:13" s="39" customFormat="1" x14ac:dyDescent="0.25">
      <c r="A101" s="40"/>
      <c r="B101" s="41"/>
      <c r="C101" s="42" t="s">
        <v>613</v>
      </c>
      <c r="D101" s="43"/>
      <c r="E101" s="44"/>
      <c r="F101" s="43"/>
      <c r="G101" s="45" t="s">
        <v>595</v>
      </c>
      <c r="H101" s="45" t="s">
        <v>595</v>
      </c>
      <c r="I101" s="46" t="s">
        <v>595</v>
      </c>
      <c r="J101" s="46" t="s">
        <v>595</v>
      </c>
      <c r="K101" s="46"/>
      <c r="L101" s="46">
        <v>367</v>
      </c>
      <c r="M101" s="46"/>
    </row>
    <row r="102" spans="1:13" s="39" customFormat="1" ht="36" x14ac:dyDescent="0.2">
      <c r="A102" s="30" t="s">
        <v>78</v>
      </c>
      <c r="B102" s="31" t="s">
        <v>786</v>
      </c>
      <c r="C102" s="32" t="s">
        <v>3651</v>
      </c>
      <c r="D102" s="33" t="s">
        <v>788</v>
      </c>
      <c r="E102" s="34"/>
      <c r="F102" s="35">
        <v>22</v>
      </c>
      <c r="G102" s="36">
        <v>4779.96</v>
      </c>
      <c r="H102" s="36" t="s">
        <v>595</v>
      </c>
      <c r="I102" s="37">
        <v>105159</v>
      </c>
      <c r="J102" s="37" t="s">
        <v>595</v>
      </c>
      <c r="K102" s="37">
        <v>105159</v>
      </c>
      <c r="L102" s="37" t="s">
        <v>595</v>
      </c>
      <c r="M102" s="38">
        <v>113572</v>
      </c>
    </row>
    <row r="103" spans="1:13" s="39" customFormat="1" x14ac:dyDescent="0.25">
      <c r="A103" s="40"/>
      <c r="B103" s="41"/>
      <c r="C103" s="42" t="s">
        <v>613</v>
      </c>
      <c r="D103" s="43"/>
      <c r="E103" s="44"/>
      <c r="F103" s="43"/>
      <c r="G103" s="45" t="s">
        <v>595</v>
      </c>
      <c r="H103" s="45" t="s">
        <v>595</v>
      </c>
      <c r="I103" s="46" t="s">
        <v>595</v>
      </c>
      <c r="J103" s="46" t="s">
        <v>595</v>
      </c>
      <c r="K103" s="46"/>
      <c r="L103" s="46">
        <v>8413</v>
      </c>
      <c r="M103" s="46"/>
    </row>
    <row r="104" spans="1:13" s="39" customFormat="1" ht="24" x14ac:dyDescent="0.2">
      <c r="A104" s="30" t="s">
        <v>80</v>
      </c>
      <c r="B104" s="31" t="s">
        <v>2325</v>
      </c>
      <c r="C104" s="32" t="s">
        <v>2527</v>
      </c>
      <c r="D104" s="33" t="s">
        <v>584</v>
      </c>
      <c r="E104" s="34"/>
      <c r="F104" s="35">
        <v>3.3980000000000003E-2</v>
      </c>
      <c r="G104" s="36">
        <v>1044650</v>
      </c>
      <c r="H104" s="36" t="s">
        <v>595</v>
      </c>
      <c r="I104" s="37">
        <v>35497</v>
      </c>
      <c r="J104" s="37" t="s">
        <v>595</v>
      </c>
      <c r="K104" s="37">
        <v>35497</v>
      </c>
      <c r="L104" s="37" t="s">
        <v>595</v>
      </c>
      <c r="M104" s="38">
        <v>38337</v>
      </c>
    </row>
    <row r="105" spans="1:13" s="39" customFormat="1" x14ac:dyDescent="0.25">
      <c r="A105" s="40"/>
      <c r="B105" s="41"/>
      <c r="C105" s="42" t="s">
        <v>613</v>
      </c>
      <c r="D105" s="43"/>
      <c r="E105" s="44"/>
      <c r="F105" s="43"/>
      <c r="G105" s="45" t="s">
        <v>595</v>
      </c>
      <c r="H105" s="45" t="s">
        <v>595</v>
      </c>
      <c r="I105" s="46" t="s">
        <v>595</v>
      </c>
      <c r="J105" s="46" t="s">
        <v>595</v>
      </c>
      <c r="K105" s="46"/>
      <c r="L105" s="46">
        <v>2840</v>
      </c>
      <c r="M105" s="46"/>
    </row>
    <row r="106" spans="1:13" s="8" customFormat="1" ht="12.75" customHeight="1" x14ac:dyDescent="0.25">
      <c r="A106" s="27"/>
      <c r="B106" s="28"/>
      <c r="C106" s="276" t="s">
        <v>3534</v>
      </c>
      <c r="D106" s="276"/>
      <c r="E106" s="28"/>
      <c r="F106" s="28"/>
      <c r="G106" s="28"/>
      <c r="H106" s="28"/>
      <c r="I106" s="28"/>
      <c r="J106" s="28"/>
      <c r="K106" s="28"/>
      <c r="L106" s="28"/>
      <c r="M106" s="29"/>
    </row>
    <row r="107" spans="1:13" s="39" customFormat="1" ht="60" x14ac:dyDescent="0.2">
      <c r="A107" s="30" t="s">
        <v>82</v>
      </c>
      <c r="B107" s="31" t="s">
        <v>2327</v>
      </c>
      <c r="C107" s="32" t="s">
        <v>2528</v>
      </c>
      <c r="D107" s="33" t="s">
        <v>609</v>
      </c>
      <c r="E107" s="34"/>
      <c r="F107" s="35">
        <v>4.1999999999999997E-3</v>
      </c>
      <c r="G107" s="36">
        <v>634150.93999999994</v>
      </c>
      <c r="H107" s="36">
        <v>122169.15</v>
      </c>
      <c r="I107" s="37">
        <v>2663</v>
      </c>
      <c r="J107" s="37">
        <v>513</v>
      </c>
      <c r="K107" s="37">
        <v>67</v>
      </c>
      <c r="L107" s="37">
        <v>1470</v>
      </c>
      <c r="M107" s="38">
        <v>4463</v>
      </c>
    </row>
    <row r="108" spans="1:13" s="39" customFormat="1" x14ac:dyDescent="0.25">
      <c r="A108" s="40"/>
      <c r="B108" s="41"/>
      <c r="C108" s="42" t="s">
        <v>610</v>
      </c>
      <c r="D108" s="43"/>
      <c r="E108" s="44"/>
      <c r="F108" s="43"/>
      <c r="G108" s="45">
        <v>496050.24</v>
      </c>
      <c r="H108" s="45">
        <v>11129.44</v>
      </c>
      <c r="I108" s="46">
        <v>2083</v>
      </c>
      <c r="J108" s="46">
        <v>47</v>
      </c>
      <c r="K108" s="46"/>
      <c r="L108" s="46">
        <v>331</v>
      </c>
      <c r="M108" s="46"/>
    </row>
    <row r="109" spans="1:13" s="39" customFormat="1" ht="84" x14ac:dyDescent="0.2">
      <c r="A109" s="30" t="s">
        <v>84</v>
      </c>
      <c r="B109" s="31" t="s">
        <v>2331</v>
      </c>
      <c r="C109" s="32" t="s">
        <v>2529</v>
      </c>
      <c r="D109" s="33" t="s">
        <v>2300</v>
      </c>
      <c r="E109" s="34"/>
      <c r="F109" s="35">
        <v>4</v>
      </c>
      <c r="G109" s="36">
        <v>3494.45</v>
      </c>
      <c r="H109" s="36">
        <v>538.70000000000005</v>
      </c>
      <c r="I109" s="37">
        <v>13978</v>
      </c>
      <c r="J109" s="37">
        <v>2155</v>
      </c>
      <c r="K109" s="37" t="s">
        <v>595</v>
      </c>
      <c r="L109" s="37">
        <v>7212</v>
      </c>
      <c r="M109" s="38">
        <v>22885</v>
      </c>
    </row>
    <row r="110" spans="1:13" s="39" customFormat="1" x14ac:dyDescent="0.25">
      <c r="A110" s="40"/>
      <c r="B110" s="41"/>
      <c r="C110" s="42" t="s">
        <v>2480</v>
      </c>
      <c r="D110" s="43"/>
      <c r="E110" s="44"/>
      <c r="F110" s="43"/>
      <c r="G110" s="45">
        <v>2955.75</v>
      </c>
      <c r="H110" s="45" t="s">
        <v>595</v>
      </c>
      <c r="I110" s="46">
        <v>11823</v>
      </c>
      <c r="J110" s="46" t="s">
        <v>595</v>
      </c>
      <c r="K110" s="46"/>
      <c r="L110" s="46">
        <v>1695</v>
      </c>
      <c r="M110" s="46"/>
    </row>
    <row r="111" spans="1:13" s="39" customFormat="1" ht="60" x14ac:dyDescent="0.2">
      <c r="A111" s="30" t="s">
        <v>86</v>
      </c>
      <c r="B111" s="31" t="s">
        <v>2332</v>
      </c>
      <c r="C111" s="32" t="s">
        <v>2530</v>
      </c>
      <c r="D111" s="33" t="s">
        <v>609</v>
      </c>
      <c r="E111" s="34"/>
      <c r="F111" s="35">
        <v>4.1999999999999997E-3</v>
      </c>
      <c r="G111" s="36">
        <v>221232.22</v>
      </c>
      <c r="H111" s="36">
        <v>9625.31</v>
      </c>
      <c r="I111" s="37">
        <v>929</v>
      </c>
      <c r="J111" s="37">
        <v>40</v>
      </c>
      <c r="K111" s="37">
        <v>12</v>
      </c>
      <c r="L111" s="37">
        <v>618</v>
      </c>
      <c r="M111" s="38">
        <v>1670</v>
      </c>
    </row>
    <row r="112" spans="1:13" s="39" customFormat="1" x14ac:dyDescent="0.25">
      <c r="A112" s="40"/>
      <c r="B112" s="41"/>
      <c r="C112" s="42" t="s">
        <v>610</v>
      </c>
      <c r="D112" s="43"/>
      <c r="E112" s="44"/>
      <c r="F112" s="43"/>
      <c r="G112" s="45">
        <v>208740.24</v>
      </c>
      <c r="H112" s="45">
        <v>4342.7</v>
      </c>
      <c r="I112" s="46">
        <v>877</v>
      </c>
      <c r="J112" s="46">
        <v>18</v>
      </c>
      <c r="K112" s="46"/>
      <c r="L112" s="46">
        <v>124</v>
      </c>
      <c r="M112" s="46"/>
    </row>
    <row r="113" spans="1:13" s="39" customFormat="1" ht="48" x14ac:dyDescent="0.2">
      <c r="A113" s="30" t="s">
        <v>88</v>
      </c>
      <c r="B113" s="31" t="s">
        <v>614</v>
      </c>
      <c r="C113" s="32" t="s">
        <v>2531</v>
      </c>
      <c r="D113" s="33" t="s">
        <v>584</v>
      </c>
      <c r="E113" s="34"/>
      <c r="F113" s="35">
        <v>7.5599999999999999E-3</v>
      </c>
      <c r="G113" s="36">
        <v>381789</v>
      </c>
      <c r="H113" s="36" t="s">
        <v>595</v>
      </c>
      <c r="I113" s="37">
        <v>2886</v>
      </c>
      <c r="J113" s="37" t="s">
        <v>595</v>
      </c>
      <c r="K113" s="37">
        <v>2886</v>
      </c>
      <c r="L113" s="37" t="s">
        <v>595</v>
      </c>
      <c r="M113" s="38">
        <v>3117</v>
      </c>
    </row>
    <row r="114" spans="1:13" s="39" customFormat="1" x14ac:dyDescent="0.25">
      <c r="A114" s="40"/>
      <c r="B114" s="41"/>
      <c r="C114" s="42" t="s">
        <v>613</v>
      </c>
      <c r="D114" s="43"/>
      <c r="E114" s="44"/>
      <c r="F114" s="43"/>
      <c r="G114" s="45" t="s">
        <v>595</v>
      </c>
      <c r="H114" s="45" t="s">
        <v>595</v>
      </c>
      <c r="I114" s="46" t="s">
        <v>595</v>
      </c>
      <c r="J114" s="46" t="s">
        <v>595</v>
      </c>
      <c r="K114" s="46"/>
      <c r="L114" s="46">
        <v>231</v>
      </c>
      <c r="M114" s="46"/>
    </row>
    <row r="115" spans="1:13" s="8" customFormat="1" ht="12.75" customHeight="1" x14ac:dyDescent="0.25">
      <c r="A115" s="27"/>
      <c r="B115" s="28"/>
      <c r="C115" s="276" t="s">
        <v>2333</v>
      </c>
      <c r="D115" s="276"/>
      <c r="E115" s="28"/>
      <c r="F115" s="28"/>
      <c r="G115" s="28"/>
      <c r="H115" s="28"/>
      <c r="I115" s="28"/>
      <c r="J115" s="28"/>
      <c r="K115" s="28"/>
      <c r="L115" s="28"/>
      <c r="M115" s="29"/>
    </row>
    <row r="116" spans="1:13" s="39" customFormat="1" ht="60" x14ac:dyDescent="0.2">
      <c r="A116" s="30" t="s">
        <v>90</v>
      </c>
      <c r="B116" s="31" t="s">
        <v>3535</v>
      </c>
      <c r="C116" s="32" t="s">
        <v>3652</v>
      </c>
      <c r="D116" s="33" t="s">
        <v>709</v>
      </c>
      <c r="E116" s="34"/>
      <c r="F116" s="35">
        <v>1</v>
      </c>
      <c r="G116" s="36">
        <v>100702</v>
      </c>
      <c r="H116" s="36" t="s">
        <v>595</v>
      </c>
      <c r="I116" s="37">
        <v>100702</v>
      </c>
      <c r="J116" s="37" t="s">
        <v>595</v>
      </c>
      <c r="K116" s="37">
        <v>100702</v>
      </c>
      <c r="L116" s="37" t="s">
        <v>595</v>
      </c>
      <c r="M116" s="38">
        <v>108758</v>
      </c>
    </row>
    <row r="117" spans="1:13" s="39" customFormat="1" x14ac:dyDescent="0.25">
      <c r="A117" s="40"/>
      <c r="B117" s="41"/>
      <c r="C117" s="42" t="s">
        <v>613</v>
      </c>
      <c r="D117" s="43"/>
      <c r="E117" s="44"/>
      <c r="F117" s="43"/>
      <c r="G117" s="45" t="s">
        <v>595</v>
      </c>
      <c r="H117" s="45" t="s">
        <v>595</v>
      </c>
      <c r="I117" s="46" t="s">
        <v>595</v>
      </c>
      <c r="J117" s="46" t="s">
        <v>595</v>
      </c>
      <c r="K117" s="46"/>
      <c r="L117" s="46">
        <v>8056</v>
      </c>
      <c r="M117" s="46"/>
    </row>
    <row r="118" spans="1:13" s="39" customFormat="1" ht="36" x14ac:dyDescent="0.2">
      <c r="A118" s="30" t="s">
        <v>92</v>
      </c>
      <c r="B118" s="31" t="s">
        <v>1406</v>
      </c>
      <c r="C118" s="32" t="s">
        <v>2534</v>
      </c>
      <c r="D118" s="33" t="s">
        <v>584</v>
      </c>
      <c r="E118" s="34"/>
      <c r="F118" s="35">
        <v>3.6000000000000002E-4</v>
      </c>
      <c r="G118" s="36">
        <v>1528659</v>
      </c>
      <c r="H118" s="36" t="s">
        <v>595</v>
      </c>
      <c r="I118" s="37">
        <v>550</v>
      </c>
      <c r="J118" s="37" t="s">
        <v>595</v>
      </c>
      <c r="K118" s="37">
        <v>550</v>
      </c>
      <c r="L118" s="37" t="s">
        <v>595</v>
      </c>
      <c r="M118" s="38">
        <v>594</v>
      </c>
    </row>
    <row r="119" spans="1:13" s="39" customFormat="1" x14ac:dyDescent="0.25">
      <c r="A119" s="40"/>
      <c r="B119" s="41"/>
      <c r="C119" s="42" t="s">
        <v>613</v>
      </c>
      <c r="D119" s="43"/>
      <c r="E119" s="44"/>
      <c r="F119" s="43"/>
      <c r="G119" s="45" t="s">
        <v>595</v>
      </c>
      <c r="H119" s="45" t="s">
        <v>595</v>
      </c>
      <c r="I119" s="46" t="s">
        <v>595</v>
      </c>
      <c r="J119" s="46" t="s">
        <v>595</v>
      </c>
      <c r="K119" s="46"/>
      <c r="L119" s="46">
        <v>44</v>
      </c>
      <c r="M119" s="46"/>
    </row>
    <row r="120" spans="1:13" s="39" customFormat="1" ht="36" x14ac:dyDescent="0.2">
      <c r="A120" s="30" t="s">
        <v>94</v>
      </c>
      <c r="B120" s="31" t="s">
        <v>2335</v>
      </c>
      <c r="C120" s="32" t="s">
        <v>2535</v>
      </c>
      <c r="D120" s="33" t="s">
        <v>628</v>
      </c>
      <c r="E120" s="34"/>
      <c r="F120" s="35">
        <v>0.12</v>
      </c>
      <c r="G120" s="36">
        <v>589</v>
      </c>
      <c r="H120" s="36" t="s">
        <v>595</v>
      </c>
      <c r="I120" s="37">
        <v>71</v>
      </c>
      <c r="J120" s="37" t="s">
        <v>595</v>
      </c>
      <c r="K120" s="37">
        <v>71</v>
      </c>
      <c r="L120" s="37" t="s">
        <v>595</v>
      </c>
      <c r="M120" s="38">
        <v>77</v>
      </c>
    </row>
    <row r="121" spans="1:13" s="39" customFormat="1" x14ac:dyDescent="0.25">
      <c r="A121" s="40"/>
      <c r="B121" s="41"/>
      <c r="C121" s="42" t="s">
        <v>613</v>
      </c>
      <c r="D121" s="43"/>
      <c r="E121" s="44"/>
      <c r="F121" s="43"/>
      <c r="G121" s="45" t="s">
        <v>595</v>
      </c>
      <c r="H121" s="45" t="s">
        <v>595</v>
      </c>
      <c r="I121" s="46" t="s">
        <v>595</v>
      </c>
      <c r="J121" s="46" t="s">
        <v>595</v>
      </c>
      <c r="K121" s="46"/>
      <c r="L121" s="46">
        <v>6</v>
      </c>
      <c r="M121" s="46"/>
    </row>
    <row r="122" spans="1:13" s="39" customFormat="1" ht="36" x14ac:dyDescent="0.2">
      <c r="A122" s="30" t="s">
        <v>96</v>
      </c>
      <c r="B122" s="31" t="s">
        <v>3536</v>
      </c>
      <c r="C122" s="32" t="s">
        <v>3653</v>
      </c>
      <c r="D122" s="33" t="s">
        <v>709</v>
      </c>
      <c r="E122" s="34"/>
      <c r="F122" s="35">
        <v>2</v>
      </c>
      <c r="G122" s="36">
        <v>6946</v>
      </c>
      <c r="H122" s="36" t="s">
        <v>595</v>
      </c>
      <c r="I122" s="37">
        <v>13892</v>
      </c>
      <c r="J122" s="37" t="s">
        <v>595</v>
      </c>
      <c r="K122" s="37">
        <v>13892</v>
      </c>
      <c r="L122" s="37" t="s">
        <v>595</v>
      </c>
      <c r="M122" s="38">
        <v>15003</v>
      </c>
    </row>
    <row r="123" spans="1:13" s="39" customFormat="1" x14ac:dyDescent="0.25">
      <c r="A123" s="40"/>
      <c r="B123" s="41"/>
      <c r="C123" s="42" t="s">
        <v>613</v>
      </c>
      <c r="D123" s="43"/>
      <c r="E123" s="44"/>
      <c r="F123" s="43"/>
      <c r="G123" s="45" t="s">
        <v>595</v>
      </c>
      <c r="H123" s="45" t="s">
        <v>595</v>
      </c>
      <c r="I123" s="46" t="s">
        <v>595</v>
      </c>
      <c r="J123" s="46" t="s">
        <v>595</v>
      </c>
      <c r="K123" s="46"/>
      <c r="L123" s="46">
        <v>1111</v>
      </c>
      <c r="M123" s="46"/>
    </row>
    <row r="124" spans="1:13" s="39" customFormat="1" ht="60" x14ac:dyDescent="0.2">
      <c r="A124" s="30" t="s">
        <v>98</v>
      </c>
      <c r="B124" s="31" t="s">
        <v>2338</v>
      </c>
      <c r="C124" s="32" t="s">
        <v>2538</v>
      </c>
      <c r="D124" s="33" t="s">
        <v>709</v>
      </c>
      <c r="E124" s="34"/>
      <c r="F124" s="35">
        <v>4</v>
      </c>
      <c r="G124" s="36">
        <v>42414</v>
      </c>
      <c r="H124" s="36" t="s">
        <v>595</v>
      </c>
      <c r="I124" s="37">
        <v>169656</v>
      </c>
      <c r="J124" s="37" t="s">
        <v>595</v>
      </c>
      <c r="K124" s="37">
        <v>169656</v>
      </c>
      <c r="L124" s="37" t="s">
        <v>595</v>
      </c>
      <c r="M124" s="38">
        <v>183228</v>
      </c>
    </row>
    <row r="125" spans="1:13" s="39" customFormat="1" x14ac:dyDescent="0.25">
      <c r="A125" s="40"/>
      <c r="B125" s="41"/>
      <c r="C125" s="42" t="s">
        <v>613</v>
      </c>
      <c r="D125" s="43"/>
      <c r="E125" s="44"/>
      <c r="F125" s="43"/>
      <c r="G125" s="45" t="s">
        <v>595</v>
      </c>
      <c r="H125" s="45" t="s">
        <v>595</v>
      </c>
      <c r="I125" s="46" t="s">
        <v>595</v>
      </c>
      <c r="J125" s="46" t="s">
        <v>595</v>
      </c>
      <c r="K125" s="46"/>
      <c r="L125" s="46">
        <v>13572</v>
      </c>
      <c r="M125" s="46"/>
    </row>
    <row r="126" spans="1:13" s="39" customFormat="1" ht="36" x14ac:dyDescent="0.2">
      <c r="A126" s="30" t="s">
        <v>99</v>
      </c>
      <c r="B126" s="31" t="s">
        <v>2339</v>
      </c>
      <c r="C126" s="32" t="s">
        <v>2539</v>
      </c>
      <c r="D126" s="33" t="s">
        <v>709</v>
      </c>
      <c r="E126" s="34"/>
      <c r="F126" s="35">
        <v>8</v>
      </c>
      <c r="G126" s="36">
        <v>4103</v>
      </c>
      <c r="H126" s="36" t="s">
        <v>595</v>
      </c>
      <c r="I126" s="37">
        <v>32824</v>
      </c>
      <c r="J126" s="37" t="s">
        <v>595</v>
      </c>
      <c r="K126" s="37">
        <v>32824</v>
      </c>
      <c r="L126" s="37" t="s">
        <v>595</v>
      </c>
      <c r="M126" s="38">
        <v>35450</v>
      </c>
    </row>
    <row r="127" spans="1:13" s="39" customFormat="1" x14ac:dyDescent="0.25">
      <c r="A127" s="40"/>
      <c r="B127" s="41"/>
      <c r="C127" s="42" t="s">
        <v>613</v>
      </c>
      <c r="D127" s="43"/>
      <c r="E127" s="44"/>
      <c r="F127" s="43"/>
      <c r="G127" s="45" t="s">
        <v>595</v>
      </c>
      <c r="H127" s="45" t="s">
        <v>595</v>
      </c>
      <c r="I127" s="46" t="s">
        <v>595</v>
      </c>
      <c r="J127" s="46" t="s">
        <v>595</v>
      </c>
      <c r="K127" s="46"/>
      <c r="L127" s="46">
        <v>2626</v>
      </c>
      <c r="M127" s="46"/>
    </row>
    <row r="128" spans="1:13" s="39" customFormat="1" ht="36" x14ac:dyDescent="0.2">
      <c r="A128" s="30" t="s">
        <v>101</v>
      </c>
      <c r="B128" s="31" t="s">
        <v>1406</v>
      </c>
      <c r="C128" s="32" t="s">
        <v>2534</v>
      </c>
      <c r="D128" s="33" t="s">
        <v>584</v>
      </c>
      <c r="E128" s="34"/>
      <c r="F128" s="35">
        <v>6.8000000000000005E-4</v>
      </c>
      <c r="G128" s="36">
        <v>1528659</v>
      </c>
      <c r="H128" s="36" t="s">
        <v>595</v>
      </c>
      <c r="I128" s="37">
        <v>1039</v>
      </c>
      <c r="J128" s="37" t="s">
        <v>595</v>
      </c>
      <c r="K128" s="37">
        <v>1039</v>
      </c>
      <c r="L128" s="37" t="s">
        <v>595</v>
      </c>
      <c r="M128" s="38">
        <v>1122</v>
      </c>
    </row>
    <row r="129" spans="1:13" s="39" customFormat="1" x14ac:dyDescent="0.25">
      <c r="A129" s="40"/>
      <c r="B129" s="41"/>
      <c r="C129" s="42" t="s">
        <v>613</v>
      </c>
      <c r="D129" s="43"/>
      <c r="E129" s="44"/>
      <c r="F129" s="43"/>
      <c r="G129" s="45" t="s">
        <v>595</v>
      </c>
      <c r="H129" s="45" t="s">
        <v>595</v>
      </c>
      <c r="I129" s="46" t="s">
        <v>595</v>
      </c>
      <c r="J129" s="46" t="s">
        <v>595</v>
      </c>
      <c r="K129" s="46"/>
      <c r="L129" s="46">
        <v>83</v>
      </c>
      <c r="M129" s="46"/>
    </row>
    <row r="130" spans="1:13" s="39" customFormat="1" ht="36" x14ac:dyDescent="0.2">
      <c r="A130" s="30" t="s">
        <v>103</v>
      </c>
      <c r="B130" s="31" t="s">
        <v>2335</v>
      </c>
      <c r="C130" s="32" t="s">
        <v>2535</v>
      </c>
      <c r="D130" s="33" t="s">
        <v>628</v>
      </c>
      <c r="E130" s="34"/>
      <c r="F130" s="35">
        <v>0.32</v>
      </c>
      <c r="G130" s="36">
        <v>589</v>
      </c>
      <c r="H130" s="36" t="s">
        <v>595</v>
      </c>
      <c r="I130" s="37">
        <v>188</v>
      </c>
      <c r="J130" s="37" t="s">
        <v>595</v>
      </c>
      <c r="K130" s="37">
        <v>188</v>
      </c>
      <c r="L130" s="37" t="s">
        <v>595</v>
      </c>
      <c r="M130" s="38">
        <v>203</v>
      </c>
    </row>
    <row r="131" spans="1:13" s="39" customFormat="1" x14ac:dyDescent="0.25">
      <c r="A131" s="40"/>
      <c r="B131" s="41"/>
      <c r="C131" s="42" t="s">
        <v>613</v>
      </c>
      <c r="D131" s="43"/>
      <c r="E131" s="44"/>
      <c r="F131" s="43"/>
      <c r="G131" s="45" t="s">
        <v>595</v>
      </c>
      <c r="H131" s="45" t="s">
        <v>595</v>
      </c>
      <c r="I131" s="46" t="s">
        <v>595</v>
      </c>
      <c r="J131" s="46" t="s">
        <v>595</v>
      </c>
      <c r="K131" s="46"/>
      <c r="L131" s="46">
        <v>15</v>
      </c>
      <c r="M131" s="46"/>
    </row>
    <row r="132" spans="1:13" s="39" customFormat="1" ht="48" x14ac:dyDescent="0.2">
      <c r="A132" s="30" t="s">
        <v>105</v>
      </c>
      <c r="B132" s="31" t="s">
        <v>786</v>
      </c>
      <c r="C132" s="32" t="s">
        <v>3654</v>
      </c>
      <c r="D132" s="33" t="s">
        <v>709</v>
      </c>
      <c r="E132" s="34"/>
      <c r="F132" s="35">
        <v>22</v>
      </c>
      <c r="G132" s="36">
        <v>14934.21</v>
      </c>
      <c r="H132" s="36" t="s">
        <v>595</v>
      </c>
      <c r="I132" s="37">
        <v>328553</v>
      </c>
      <c r="J132" s="37" t="s">
        <v>595</v>
      </c>
      <c r="K132" s="37">
        <v>328553</v>
      </c>
      <c r="L132" s="37" t="s">
        <v>595</v>
      </c>
      <c r="M132" s="38">
        <v>354837</v>
      </c>
    </row>
    <row r="133" spans="1:13" s="39" customFormat="1" x14ac:dyDescent="0.25">
      <c r="A133" s="40"/>
      <c r="B133" s="41"/>
      <c r="C133" s="42" t="s">
        <v>613</v>
      </c>
      <c r="D133" s="43"/>
      <c r="E133" s="44"/>
      <c r="F133" s="43"/>
      <c r="G133" s="45" t="s">
        <v>595</v>
      </c>
      <c r="H133" s="45" t="s">
        <v>595</v>
      </c>
      <c r="I133" s="46" t="s">
        <v>595</v>
      </c>
      <c r="J133" s="46" t="s">
        <v>595</v>
      </c>
      <c r="K133" s="46"/>
      <c r="L133" s="46">
        <v>26284</v>
      </c>
      <c r="M133" s="46"/>
    </row>
    <row r="134" spans="1:13" s="39" customFormat="1" ht="36" x14ac:dyDescent="0.2">
      <c r="A134" s="30" t="s">
        <v>107</v>
      </c>
      <c r="B134" s="31" t="s">
        <v>2662</v>
      </c>
      <c r="C134" s="32" t="s">
        <v>2752</v>
      </c>
      <c r="D134" s="33" t="s">
        <v>709</v>
      </c>
      <c r="E134" s="34"/>
      <c r="F134" s="35">
        <v>44</v>
      </c>
      <c r="G134" s="36">
        <v>2354</v>
      </c>
      <c r="H134" s="36" t="s">
        <v>595</v>
      </c>
      <c r="I134" s="37">
        <v>103576</v>
      </c>
      <c r="J134" s="37" t="s">
        <v>595</v>
      </c>
      <c r="K134" s="37">
        <v>103576</v>
      </c>
      <c r="L134" s="37" t="s">
        <v>595</v>
      </c>
      <c r="M134" s="38">
        <v>111862</v>
      </c>
    </row>
    <row r="135" spans="1:13" s="39" customFormat="1" x14ac:dyDescent="0.25">
      <c r="A135" s="40"/>
      <c r="B135" s="41"/>
      <c r="C135" s="42" t="s">
        <v>613</v>
      </c>
      <c r="D135" s="43"/>
      <c r="E135" s="44"/>
      <c r="F135" s="43"/>
      <c r="G135" s="45" t="s">
        <v>595</v>
      </c>
      <c r="H135" s="45" t="s">
        <v>595</v>
      </c>
      <c r="I135" s="46" t="s">
        <v>595</v>
      </c>
      <c r="J135" s="46" t="s">
        <v>595</v>
      </c>
      <c r="K135" s="46"/>
      <c r="L135" s="46">
        <v>8286</v>
      </c>
      <c r="M135" s="46"/>
    </row>
    <row r="136" spans="1:13" s="39" customFormat="1" ht="36" x14ac:dyDescent="0.2">
      <c r="A136" s="30" t="s">
        <v>109</v>
      </c>
      <c r="B136" s="31" t="s">
        <v>1406</v>
      </c>
      <c r="C136" s="32" t="s">
        <v>2534</v>
      </c>
      <c r="D136" s="33" t="s">
        <v>584</v>
      </c>
      <c r="E136" s="34"/>
      <c r="F136" s="35">
        <v>1.848E-3</v>
      </c>
      <c r="G136" s="36">
        <v>1528659</v>
      </c>
      <c r="H136" s="36" t="s">
        <v>595</v>
      </c>
      <c r="I136" s="37">
        <v>2825</v>
      </c>
      <c r="J136" s="37" t="s">
        <v>595</v>
      </c>
      <c r="K136" s="37">
        <v>2825</v>
      </c>
      <c r="L136" s="37" t="s">
        <v>595</v>
      </c>
      <c r="M136" s="38">
        <v>3051</v>
      </c>
    </row>
    <row r="137" spans="1:13" s="39" customFormat="1" x14ac:dyDescent="0.25">
      <c r="A137" s="40"/>
      <c r="B137" s="41"/>
      <c r="C137" s="42" t="s">
        <v>613</v>
      </c>
      <c r="D137" s="43"/>
      <c r="E137" s="44"/>
      <c r="F137" s="43"/>
      <c r="G137" s="45" t="s">
        <v>595</v>
      </c>
      <c r="H137" s="45" t="s">
        <v>595</v>
      </c>
      <c r="I137" s="46" t="s">
        <v>595</v>
      </c>
      <c r="J137" s="46" t="s">
        <v>595</v>
      </c>
      <c r="K137" s="46"/>
      <c r="L137" s="46">
        <v>226</v>
      </c>
      <c r="M137" s="46"/>
    </row>
    <row r="138" spans="1:13" s="39" customFormat="1" ht="36" x14ac:dyDescent="0.2">
      <c r="A138" s="30" t="s">
        <v>111</v>
      </c>
      <c r="B138" s="31" t="s">
        <v>2335</v>
      </c>
      <c r="C138" s="32" t="s">
        <v>2535</v>
      </c>
      <c r="D138" s="33" t="s">
        <v>628</v>
      </c>
      <c r="E138" s="34"/>
      <c r="F138" s="35">
        <v>0.66</v>
      </c>
      <c r="G138" s="36">
        <v>589</v>
      </c>
      <c r="H138" s="36" t="s">
        <v>595</v>
      </c>
      <c r="I138" s="37">
        <v>389</v>
      </c>
      <c r="J138" s="37" t="s">
        <v>595</v>
      </c>
      <c r="K138" s="37">
        <v>389</v>
      </c>
      <c r="L138" s="37" t="s">
        <v>595</v>
      </c>
      <c r="M138" s="38">
        <v>420</v>
      </c>
    </row>
    <row r="139" spans="1:13" s="39" customFormat="1" x14ac:dyDescent="0.25">
      <c r="A139" s="40"/>
      <c r="B139" s="41"/>
      <c r="C139" s="42" t="s">
        <v>613</v>
      </c>
      <c r="D139" s="43"/>
      <c r="E139" s="44"/>
      <c r="F139" s="43"/>
      <c r="G139" s="45" t="s">
        <v>595</v>
      </c>
      <c r="H139" s="45" t="s">
        <v>595</v>
      </c>
      <c r="I139" s="46" t="s">
        <v>595</v>
      </c>
      <c r="J139" s="46" t="s">
        <v>595</v>
      </c>
      <c r="K139" s="46"/>
      <c r="L139" s="46">
        <v>31</v>
      </c>
      <c r="M139" s="46"/>
    </row>
    <row r="140" spans="1:13" s="8" customFormat="1" ht="12.75" customHeight="1" x14ac:dyDescent="0.25">
      <c r="A140" s="27"/>
      <c r="B140" s="28"/>
      <c r="C140" s="276" t="s">
        <v>2349</v>
      </c>
      <c r="D140" s="276"/>
      <c r="E140" s="28"/>
      <c r="F140" s="28"/>
      <c r="G140" s="28"/>
      <c r="H140" s="28"/>
      <c r="I140" s="28"/>
      <c r="J140" s="28"/>
      <c r="K140" s="28"/>
      <c r="L140" s="28"/>
      <c r="M140" s="29"/>
    </row>
    <row r="141" spans="1:13" s="39" customFormat="1" ht="60" x14ac:dyDescent="0.2">
      <c r="A141" s="30" t="s">
        <v>113</v>
      </c>
      <c r="B141" s="31" t="s">
        <v>3537</v>
      </c>
      <c r="C141" s="32" t="s">
        <v>3655</v>
      </c>
      <c r="D141" s="33" t="s">
        <v>2300</v>
      </c>
      <c r="E141" s="34"/>
      <c r="F141" s="35">
        <v>2</v>
      </c>
      <c r="G141" s="36">
        <v>1129.6099999999999</v>
      </c>
      <c r="H141" s="36">
        <v>21.62</v>
      </c>
      <c r="I141" s="37">
        <v>2259</v>
      </c>
      <c r="J141" s="37">
        <v>43</v>
      </c>
      <c r="K141" s="37">
        <v>168</v>
      </c>
      <c r="L141" s="37">
        <v>1249</v>
      </c>
      <c r="M141" s="38">
        <v>3789</v>
      </c>
    </row>
    <row r="142" spans="1:13" s="39" customFormat="1" x14ac:dyDescent="0.25">
      <c r="A142" s="40"/>
      <c r="B142" s="41"/>
      <c r="C142" s="42" t="s">
        <v>2480</v>
      </c>
      <c r="D142" s="43"/>
      <c r="E142" s="44"/>
      <c r="F142" s="43"/>
      <c r="G142" s="45">
        <v>1023.98</v>
      </c>
      <c r="H142" s="45" t="s">
        <v>595</v>
      </c>
      <c r="I142" s="46">
        <v>2048</v>
      </c>
      <c r="J142" s="46" t="s">
        <v>595</v>
      </c>
      <c r="K142" s="46"/>
      <c r="L142" s="46">
        <v>281</v>
      </c>
      <c r="M142" s="46"/>
    </row>
    <row r="143" spans="1:13" s="53" customFormat="1" ht="12" x14ac:dyDescent="0.25">
      <c r="A143" s="47"/>
      <c r="B143" s="48"/>
      <c r="C143" s="49" t="s">
        <v>577</v>
      </c>
      <c r="D143" s="48"/>
      <c r="E143" s="50"/>
      <c r="F143" s="51"/>
      <c r="G143" s="51"/>
      <c r="H143" s="51"/>
      <c r="I143" s="52"/>
      <c r="J143" s="52"/>
      <c r="K143" s="51"/>
      <c r="L143" s="52"/>
      <c r="M143" s="52"/>
    </row>
    <row r="144" spans="1:13" s="8" customFormat="1" outlineLevel="1" x14ac:dyDescent="0.25">
      <c r="A144" s="54" t="s">
        <v>3656</v>
      </c>
      <c r="B144" s="55" t="s">
        <v>2548</v>
      </c>
      <c r="C144" s="56" t="s">
        <v>2269</v>
      </c>
      <c r="D144" s="55" t="s">
        <v>584</v>
      </c>
      <c r="E144" s="57">
        <v>5.9999999999999995E-4</v>
      </c>
      <c r="F144" s="57">
        <v>1.1999999999999999E-3</v>
      </c>
      <c r="G144" s="58">
        <v>93399</v>
      </c>
      <c r="H144" s="59"/>
      <c r="I144" s="60"/>
      <c r="J144" s="60"/>
      <c r="K144" s="60">
        <v>112</v>
      </c>
      <c r="L144" s="61"/>
      <c r="M144" s="61"/>
    </row>
    <row r="145" spans="1:13" s="39" customFormat="1" ht="60" x14ac:dyDescent="0.2">
      <c r="A145" s="30" t="s">
        <v>114</v>
      </c>
      <c r="B145" s="31" t="s">
        <v>2350</v>
      </c>
      <c r="C145" s="32" t="s">
        <v>2546</v>
      </c>
      <c r="D145" s="33" t="s">
        <v>2300</v>
      </c>
      <c r="E145" s="34"/>
      <c r="F145" s="35">
        <v>2</v>
      </c>
      <c r="G145" s="36">
        <v>1498.52</v>
      </c>
      <c r="H145" s="36">
        <v>28.83</v>
      </c>
      <c r="I145" s="37">
        <v>2997</v>
      </c>
      <c r="J145" s="37">
        <v>58</v>
      </c>
      <c r="K145" s="37">
        <v>208</v>
      </c>
      <c r="L145" s="37">
        <v>1666</v>
      </c>
      <c r="M145" s="38">
        <v>5036</v>
      </c>
    </row>
    <row r="146" spans="1:13" s="39" customFormat="1" x14ac:dyDescent="0.25">
      <c r="A146" s="40"/>
      <c r="B146" s="41"/>
      <c r="C146" s="42" t="s">
        <v>2480</v>
      </c>
      <c r="D146" s="43"/>
      <c r="E146" s="44"/>
      <c r="F146" s="43"/>
      <c r="G146" s="45">
        <v>1365.31</v>
      </c>
      <c r="H146" s="45" t="s">
        <v>595</v>
      </c>
      <c r="I146" s="46">
        <v>2731</v>
      </c>
      <c r="J146" s="46" t="s">
        <v>595</v>
      </c>
      <c r="K146" s="46"/>
      <c r="L146" s="46">
        <v>373</v>
      </c>
      <c r="M146" s="46"/>
    </row>
    <row r="147" spans="1:13" s="53" customFormat="1" ht="12" x14ac:dyDescent="0.25">
      <c r="A147" s="47"/>
      <c r="B147" s="48"/>
      <c r="C147" s="49" t="s">
        <v>577</v>
      </c>
      <c r="D147" s="48"/>
      <c r="E147" s="50"/>
      <c r="F147" s="51"/>
      <c r="G147" s="51"/>
      <c r="H147" s="51"/>
      <c r="I147" s="52"/>
      <c r="J147" s="52"/>
      <c r="K147" s="51"/>
      <c r="L147" s="52"/>
      <c r="M147" s="52"/>
    </row>
    <row r="148" spans="1:13" s="8" customFormat="1" outlineLevel="1" x14ac:dyDescent="0.25">
      <c r="A148" s="54" t="s">
        <v>3657</v>
      </c>
      <c r="B148" s="55" t="s">
        <v>2548</v>
      </c>
      <c r="C148" s="56" t="s">
        <v>2269</v>
      </c>
      <c r="D148" s="55" t="s">
        <v>584</v>
      </c>
      <c r="E148" s="57">
        <v>5.9999999999999995E-4</v>
      </c>
      <c r="F148" s="57">
        <v>1.1999999999999999E-3</v>
      </c>
      <c r="G148" s="58">
        <v>93399</v>
      </c>
      <c r="H148" s="59"/>
      <c r="I148" s="60"/>
      <c r="J148" s="60"/>
      <c r="K148" s="60">
        <v>112</v>
      </c>
      <c r="L148" s="61"/>
      <c r="M148" s="61"/>
    </row>
    <row r="149" spans="1:13" s="39" customFormat="1" ht="60" x14ac:dyDescent="0.2">
      <c r="A149" s="30" t="s">
        <v>116</v>
      </c>
      <c r="B149" s="31" t="s">
        <v>3538</v>
      </c>
      <c r="C149" s="32" t="s">
        <v>3658</v>
      </c>
      <c r="D149" s="33" t="s">
        <v>2300</v>
      </c>
      <c r="E149" s="34"/>
      <c r="F149" s="35">
        <v>2</v>
      </c>
      <c r="G149" s="36">
        <v>1864.84</v>
      </c>
      <c r="H149" s="36">
        <v>34.6</v>
      </c>
      <c r="I149" s="37">
        <v>3730</v>
      </c>
      <c r="J149" s="37">
        <v>69</v>
      </c>
      <c r="K149" s="37">
        <v>248</v>
      </c>
      <c r="L149" s="37">
        <v>2082</v>
      </c>
      <c r="M149" s="38">
        <v>6277</v>
      </c>
    </row>
    <row r="150" spans="1:13" s="39" customFormat="1" x14ac:dyDescent="0.25">
      <c r="A150" s="40"/>
      <c r="B150" s="41"/>
      <c r="C150" s="42" t="s">
        <v>2480</v>
      </c>
      <c r="D150" s="43"/>
      <c r="E150" s="44"/>
      <c r="F150" s="43"/>
      <c r="G150" s="45">
        <v>1706.64</v>
      </c>
      <c r="H150" s="45" t="s">
        <v>595</v>
      </c>
      <c r="I150" s="46">
        <v>3413</v>
      </c>
      <c r="J150" s="46" t="s">
        <v>595</v>
      </c>
      <c r="K150" s="46"/>
      <c r="L150" s="46">
        <v>465</v>
      </c>
      <c r="M150" s="46"/>
    </row>
    <row r="151" spans="1:13" s="53" customFormat="1" ht="12" x14ac:dyDescent="0.25">
      <c r="A151" s="47"/>
      <c r="B151" s="48"/>
      <c r="C151" s="49" t="s">
        <v>577</v>
      </c>
      <c r="D151" s="48"/>
      <c r="E151" s="50"/>
      <c r="F151" s="51"/>
      <c r="G151" s="51"/>
      <c r="H151" s="51"/>
      <c r="I151" s="52"/>
      <c r="J151" s="52"/>
      <c r="K151" s="51"/>
      <c r="L151" s="52"/>
      <c r="M151" s="52"/>
    </row>
    <row r="152" spans="1:13" s="8" customFormat="1" outlineLevel="1" x14ac:dyDescent="0.25">
      <c r="A152" s="54" t="s">
        <v>662</v>
      </c>
      <c r="B152" s="55" t="s">
        <v>2548</v>
      </c>
      <c r="C152" s="56" t="s">
        <v>2269</v>
      </c>
      <c r="D152" s="55" t="s">
        <v>584</v>
      </c>
      <c r="E152" s="57">
        <v>5.9999999999999995E-4</v>
      </c>
      <c r="F152" s="57">
        <v>1.1999999999999999E-3</v>
      </c>
      <c r="G152" s="58">
        <v>93399</v>
      </c>
      <c r="H152" s="59"/>
      <c r="I152" s="60"/>
      <c r="J152" s="60"/>
      <c r="K152" s="60">
        <v>112</v>
      </c>
      <c r="L152" s="61"/>
      <c r="M152" s="61"/>
    </row>
    <row r="153" spans="1:13" s="39" customFormat="1" ht="60" x14ac:dyDescent="0.2">
      <c r="A153" s="30" t="s">
        <v>118</v>
      </c>
      <c r="B153" s="31" t="s">
        <v>2352</v>
      </c>
      <c r="C153" s="32" t="s">
        <v>2549</v>
      </c>
      <c r="D153" s="33" t="s">
        <v>2300</v>
      </c>
      <c r="E153" s="34"/>
      <c r="F153" s="35">
        <v>1</v>
      </c>
      <c r="G153" s="36">
        <v>2573.35</v>
      </c>
      <c r="H153" s="36">
        <v>49.01</v>
      </c>
      <c r="I153" s="37">
        <v>2573</v>
      </c>
      <c r="J153" s="37">
        <v>49</v>
      </c>
      <c r="K153" s="37">
        <v>135</v>
      </c>
      <c r="L153" s="37">
        <v>1457</v>
      </c>
      <c r="M153" s="38">
        <v>4353</v>
      </c>
    </row>
    <row r="154" spans="1:13" s="39" customFormat="1" x14ac:dyDescent="0.25">
      <c r="A154" s="40"/>
      <c r="B154" s="41"/>
      <c r="C154" s="42" t="s">
        <v>2480</v>
      </c>
      <c r="D154" s="43"/>
      <c r="E154" s="44"/>
      <c r="F154" s="43"/>
      <c r="G154" s="45">
        <v>2389.3000000000002</v>
      </c>
      <c r="H154" s="45" t="s">
        <v>595</v>
      </c>
      <c r="I154" s="46">
        <v>2389</v>
      </c>
      <c r="J154" s="46" t="s">
        <v>595</v>
      </c>
      <c r="K154" s="46"/>
      <c r="L154" s="46">
        <v>322</v>
      </c>
      <c r="M154" s="46"/>
    </row>
    <row r="155" spans="1:13" s="53" customFormat="1" ht="12" x14ac:dyDescent="0.25">
      <c r="A155" s="47"/>
      <c r="B155" s="48"/>
      <c r="C155" s="49" t="s">
        <v>577</v>
      </c>
      <c r="D155" s="48"/>
      <c r="E155" s="50"/>
      <c r="F155" s="51"/>
      <c r="G155" s="51"/>
      <c r="H155" s="51"/>
      <c r="I155" s="52"/>
      <c r="J155" s="52"/>
      <c r="K155" s="51"/>
      <c r="L155" s="52"/>
      <c r="M155" s="52"/>
    </row>
    <row r="156" spans="1:13" s="8" customFormat="1" outlineLevel="1" x14ac:dyDescent="0.25">
      <c r="A156" s="54" t="s">
        <v>3327</v>
      </c>
      <c r="B156" s="55" t="s">
        <v>2548</v>
      </c>
      <c r="C156" s="56" t="s">
        <v>2269</v>
      </c>
      <c r="D156" s="55" t="s">
        <v>584</v>
      </c>
      <c r="E156" s="57">
        <v>5.9999999999999995E-4</v>
      </c>
      <c r="F156" s="57">
        <v>5.9999999999999995E-4</v>
      </c>
      <c r="G156" s="58">
        <v>93399</v>
      </c>
      <c r="H156" s="59"/>
      <c r="I156" s="60"/>
      <c r="J156" s="60"/>
      <c r="K156" s="60">
        <v>56</v>
      </c>
      <c r="L156" s="61"/>
      <c r="M156" s="61"/>
    </row>
    <row r="157" spans="1:13" s="39" customFormat="1" ht="60" x14ac:dyDescent="0.2">
      <c r="A157" s="30" t="s">
        <v>120</v>
      </c>
      <c r="B157" s="31" t="s">
        <v>2353</v>
      </c>
      <c r="C157" s="32" t="s">
        <v>2550</v>
      </c>
      <c r="D157" s="33" t="s">
        <v>2300</v>
      </c>
      <c r="E157" s="34"/>
      <c r="F157" s="35">
        <v>1</v>
      </c>
      <c r="G157" s="36">
        <v>2973.96</v>
      </c>
      <c r="H157" s="36">
        <v>57.66</v>
      </c>
      <c r="I157" s="37">
        <v>2974</v>
      </c>
      <c r="J157" s="37">
        <v>58</v>
      </c>
      <c r="K157" s="37">
        <v>185</v>
      </c>
      <c r="L157" s="37">
        <v>1666</v>
      </c>
      <c r="M157" s="38">
        <v>5011</v>
      </c>
    </row>
    <row r="158" spans="1:13" s="39" customFormat="1" x14ac:dyDescent="0.25">
      <c r="A158" s="40"/>
      <c r="B158" s="41"/>
      <c r="C158" s="42" t="s">
        <v>2480</v>
      </c>
      <c r="D158" s="43"/>
      <c r="E158" s="44"/>
      <c r="F158" s="43"/>
      <c r="G158" s="45">
        <v>2730.62</v>
      </c>
      <c r="H158" s="45" t="s">
        <v>595</v>
      </c>
      <c r="I158" s="46">
        <v>2731</v>
      </c>
      <c r="J158" s="46" t="s">
        <v>595</v>
      </c>
      <c r="K158" s="46"/>
      <c r="L158" s="46">
        <v>371</v>
      </c>
      <c r="M158" s="46"/>
    </row>
    <row r="159" spans="1:13" s="53" customFormat="1" ht="12" x14ac:dyDescent="0.25">
      <c r="A159" s="47"/>
      <c r="B159" s="48"/>
      <c r="C159" s="49" t="s">
        <v>577</v>
      </c>
      <c r="D159" s="48"/>
      <c r="E159" s="50"/>
      <c r="F159" s="51"/>
      <c r="G159" s="51"/>
      <c r="H159" s="51"/>
      <c r="I159" s="52"/>
      <c r="J159" s="52"/>
      <c r="K159" s="51"/>
      <c r="L159" s="52"/>
      <c r="M159" s="52"/>
    </row>
    <row r="160" spans="1:13" s="8" customFormat="1" outlineLevel="1" x14ac:dyDescent="0.25">
      <c r="A160" s="54" t="s">
        <v>3659</v>
      </c>
      <c r="B160" s="55" t="s">
        <v>2548</v>
      </c>
      <c r="C160" s="56" t="s">
        <v>2269</v>
      </c>
      <c r="D160" s="55" t="s">
        <v>584</v>
      </c>
      <c r="E160" s="57">
        <v>5.9999999999999995E-4</v>
      </c>
      <c r="F160" s="57">
        <v>5.9999999999999995E-4</v>
      </c>
      <c r="G160" s="58">
        <v>93399</v>
      </c>
      <c r="H160" s="59"/>
      <c r="I160" s="60"/>
      <c r="J160" s="60"/>
      <c r="K160" s="60">
        <v>56</v>
      </c>
      <c r="L160" s="61"/>
      <c r="M160" s="61"/>
    </row>
    <row r="161" spans="1:13" s="8" customFormat="1" ht="12.75" customHeight="1" x14ac:dyDescent="0.25">
      <c r="A161" s="27"/>
      <c r="B161" s="28"/>
      <c r="C161" s="276" t="s">
        <v>2354</v>
      </c>
      <c r="D161" s="276"/>
      <c r="E161" s="28"/>
      <c r="F161" s="28"/>
      <c r="G161" s="28"/>
      <c r="H161" s="28"/>
      <c r="I161" s="28"/>
      <c r="J161" s="28"/>
      <c r="K161" s="28"/>
      <c r="L161" s="28"/>
      <c r="M161" s="29"/>
    </row>
    <row r="162" spans="1:13" s="39" customFormat="1" ht="36" x14ac:dyDescent="0.2">
      <c r="A162" s="30" t="s">
        <v>122</v>
      </c>
      <c r="B162" s="31" t="s">
        <v>620</v>
      </c>
      <c r="C162" s="32" t="s">
        <v>621</v>
      </c>
      <c r="D162" s="33" t="s">
        <v>622</v>
      </c>
      <c r="E162" s="34"/>
      <c r="F162" s="35">
        <v>50</v>
      </c>
      <c r="G162" s="36">
        <v>183.8</v>
      </c>
      <c r="H162" s="36">
        <v>15.36</v>
      </c>
      <c r="I162" s="37">
        <v>9190</v>
      </c>
      <c r="J162" s="37">
        <v>768</v>
      </c>
      <c r="K162" s="37" t="s">
        <v>595</v>
      </c>
      <c r="L162" s="37">
        <v>5811</v>
      </c>
      <c r="M162" s="38">
        <v>16201</v>
      </c>
    </row>
    <row r="163" spans="1:13" s="39" customFormat="1" x14ac:dyDescent="0.25">
      <c r="A163" s="40"/>
      <c r="B163" s="41"/>
      <c r="C163" s="42" t="s">
        <v>610</v>
      </c>
      <c r="D163" s="43"/>
      <c r="E163" s="44"/>
      <c r="F163" s="43"/>
      <c r="G163" s="45">
        <v>168.44</v>
      </c>
      <c r="H163" s="45" t="s">
        <v>595</v>
      </c>
      <c r="I163" s="46">
        <v>8422</v>
      </c>
      <c r="J163" s="46" t="s">
        <v>595</v>
      </c>
      <c r="K163" s="46"/>
      <c r="L163" s="46">
        <v>1200</v>
      </c>
      <c r="M163" s="46"/>
    </row>
    <row r="164" spans="1:13" s="39" customFormat="1" ht="60" x14ac:dyDescent="0.2">
      <c r="A164" s="30" t="s">
        <v>124</v>
      </c>
      <c r="B164" s="31" t="s">
        <v>623</v>
      </c>
      <c r="C164" s="32" t="s">
        <v>624</v>
      </c>
      <c r="D164" s="33" t="s">
        <v>622</v>
      </c>
      <c r="E164" s="34"/>
      <c r="F164" s="35">
        <v>50</v>
      </c>
      <c r="G164" s="36">
        <v>481.11</v>
      </c>
      <c r="H164" s="36">
        <v>2.11</v>
      </c>
      <c r="I164" s="37">
        <v>24056</v>
      </c>
      <c r="J164" s="37">
        <v>106</v>
      </c>
      <c r="K164" s="37">
        <v>12599</v>
      </c>
      <c r="L164" s="37">
        <v>7862</v>
      </c>
      <c r="M164" s="38">
        <v>34471</v>
      </c>
    </row>
    <row r="165" spans="1:13" s="39" customFormat="1" x14ac:dyDescent="0.25">
      <c r="A165" s="40"/>
      <c r="B165" s="41"/>
      <c r="C165" s="42" t="s">
        <v>610</v>
      </c>
      <c r="D165" s="43"/>
      <c r="E165" s="44"/>
      <c r="F165" s="43"/>
      <c r="G165" s="45">
        <v>227.01</v>
      </c>
      <c r="H165" s="45">
        <v>0.86</v>
      </c>
      <c r="I165" s="46">
        <v>11351</v>
      </c>
      <c r="J165" s="46">
        <v>43</v>
      </c>
      <c r="K165" s="46"/>
      <c r="L165" s="46">
        <v>2554</v>
      </c>
      <c r="M165" s="46"/>
    </row>
    <row r="166" spans="1:13" s="53" customFormat="1" ht="12" x14ac:dyDescent="0.25">
      <c r="A166" s="47"/>
      <c r="B166" s="48"/>
      <c r="C166" s="49" t="s">
        <v>577</v>
      </c>
      <c r="D166" s="48"/>
      <c r="E166" s="50"/>
      <c r="F166" s="51"/>
      <c r="G166" s="51"/>
      <c r="H166" s="51"/>
      <c r="I166" s="52"/>
      <c r="J166" s="52"/>
      <c r="K166" s="51"/>
      <c r="L166" s="52"/>
      <c r="M166" s="52"/>
    </row>
    <row r="167" spans="1:13" s="8" customFormat="1" outlineLevel="1" x14ac:dyDescent="0.25">
      <c r="A167" s="54" t="s">
        <v>3130</v>
      </c>
      <c r="B167" s="55" t="s">
        <v>626</v>
      </c>
      <c r="C167" s="56" t="s">
        <v>627</v>
      </c>
      <c r="D167" s="55" t="s">
        <v>628</v>
      </c>
      <c r="E167" s="57">
        <v>0.05</v>
      </c>
      <c r="F167" s="57">
        <v>2.5</v>
      </c>
      <c r="G167" s="58">
        <v>1117</v>
      </c>
      <c r="H167" s="59"/>
      <c r="I167" s="60"/>
      <c r="J167" s="60"/>
      <c r="K167" s="60">
        <v>2793</v>
      </c>
      <c r="L167" s="61"/>
      <c r="M167" s="61"/>
    </row>
    <row r="168" spans="1:13" s="39" customFormat="1" ht="120" x14ac:dyDescent="0.2">
      <c r="A168" s="30" t="s">
        <v>126</v>
      </c>
      <c r="B168" s="31" t="s">
        <v>1420</v>
      </c>
      <c r="C168" s="32" t="s">
        <v>3660</v>
      </c>
      <c r="D168" s="33" t="s">
        <v>622</v>
      </c>
      <c r="E168" s="34"/>
      <c r="F168" s="35">
        <v>50</v>
      </c>
      <c r="G168" s="36">
        <v>1096.08</v>
      </c>
      <c r="H168" s="36">
        <v>6.42</v>
      </c>
      <c r="I168" s="37">
        <v>54804</v>
      </c>
      <c r="J168" s="37">
        <v>321</v>
      </c>
      <c r="K168" s="37">
        <v>50168</v>
      </c>
      <c r="L168" s="37">
        <v>3021</v>
      </c>
      <c r="M168" s="38">
        <v>62451</v>
      </c>
    </row>
    <row r="169" spans="1:13" s="39" customFormat="1" x14ac:dyDescent="0.25">
      <c r="A169" s="40"/>
      <c r="B169" s="41"/>
      <c r="C169" s="42" t="s">
        <v>610</v>
      </c>
      <c r="D169" s="43"/>
      <c r="E169" s="44"/>
      <c r="F169" s="43"/>
      <c r="G169" s="45">
        <v>86.29</v>
      </c>
      <c r="H169" s="45">
        <v>1.26</v>
      </c>
      <c r="I169" s="46">
        <v>4315</v>
      </c>
      <c r="J169" s="46">
        <v>63</v>
      </c>
      <c r="K169" s="46"/>
      <c r="L169" s="46">
        <v>4626</v>
      </c>
      <c r="M169" s="46"/>
    </row>
    <row r="170" spans="1:13" s="8" customFormat="1" ht="12.75" customHeight="1" x14ac:dyDescent="0.25">
      <c r="A170" s="27"/>
      <c r="B170" s="28"/>
      <c r="C170" s="276" t="s">
        <v>2355</v>
      </c>
      <c r="D170" s="276"/>
      <c r="E170" s="28"/>
      <c r="F170" s="28"/>
      <c r="G170" s="28"/>
      <c r="H170" s="28"/>
      <c r="I170" s="28"/>
      <c r="J170" s="28"/>
      <c r="K170" s="28"/>
      <c r="L170" s="28"/>
      <c r="M170" s="29"/>
    </row>
    <row r="171" spans="1:13" s="39" customFormat="1" ht="60" x14ac:dyDescent="0.2">
      <c r="A171" s="30" t="s">
        <v>127</v>
      </c>
      <c r="B171" s="31" t="s">
        <v>2356</v>
      </c>
      <c r="C171" s="32" t="s">
        <v>2554</v>
      </c>
      <c r="D171" s="33" t="s">
        <v>2555</v>
      </c>
      <c r="E171" s="34"/>
      <c r="F171" s="35">
        <v>3.9</v>
      </c>
      <c r="G171" s="36">
        <v>58569.9</v>
      </c>
      <c r="H171" s="36">
        <v>3065.57</v>
      </c>
      <c r="I171" s="37">
        <v>228423</v>
      </c>
      <c r="J171" s="37">
        <v>11955</v>
      </c>
      <c r="K171" s="37">
        <v>47407</v>
      </c>
      <c r="L171" s="37">
        <v>132987</v>
      </c>
      <c r="M171" s="38">
        <v>390323</v>
      </c>
    </row>
    <row r="172" spans="1:13" s="39" customFormat="1" x14ac:dyDescent="0.25">
      <c r="A172" s="40"/>
      <c r="B172" s="41"/>
      <c r="C172" s="42" t="s">
        <v>2556</v>
      </c>
      <c r="D172" s="43"/>
      <c r="E172" s="44"/>
      <c r="F172" s="43"/>
      <c r="G172" s="45">
        <v>43348.93</v>
      </c>
      <c r="H172" s="45">
        <v>1518.55</v>
      </c>
      <c r="I172" s="46">
        <v>169061</v>
      </c>
      <c r="J172" s="46">
        <v>5922</v>
      </c>
      <c r="K172" s="46"/>
      <c r="L172" s="46">
        <v>28913</v>
      </c>
      <c r="M172" s="46"/>
    </row>
    <row r="173" spans="1:13" s="39" customFormat="1" ht="48" x14ac:dyDescent="0.2">
      <c r="A173" s="30" t="s">
        <v>129</v>
      </c>
      <c r="B173" s="31" t="s">
        <v>3541</v>
      </c>
      <c r="C173" s="32" t="s">
        <v>3661</v>
      </c>
      <c r="D173" s="33" t="s">
        <v>575</v>
      </c>
      <c r="E173" s="34"/>
      <c r="F173" s="35">
        <v>4.0170000000000003</v>
      </c>
      <c r="G173" s="36">
        <v>50117</v>
      </c>
      <c r="H173" s="36" t="s">
        <v>595</v>
      </c>
      <c r="I173" s="37">
        <v>201320</v>
      </c>
      <c r="J173" s="37" t="s">
        <v>595</v>
      </c>
      <c r="K173" s="37">
        <v>201320</v>
      </c>
      <c r="L173" s="37" t="s">
        <v>595</v>
      </c>
      <c r="M173" s="38">
        <v>217426</v>
      </c>
    </row>
    <row r="174" spans="1:13" s="39" customFormat="1" x14ac:dyDescent="0.25">
      <c r="A174" s="40"/>
      <c r="B174" s="41"/>
      <c r="C174" s="42" t="s">
        <v>613</v>
      </c>
      <c r="D174" s="43"/>
      <c r="E174" s="44"/>
      <c r="F174" s="43"/>
      <c r="G174" s="45" t="s">
        <v>595</v>
      </c>
      <c r="H174" s="45" t="s">
        <v>595</v>
      </c>
      <c r="I174" s="46" t="s">
        <v>595</v>
      </c>
      <c r="J174" s="46" t="s">
        <v>595</v>
      </c>
      <c r="K174" s="46"/>
      <c r="L174" s="46">
        <v>16106</v>
      </c>
      <c r="M174" s="46"/>
    </row>
    <row r="175" spans="1:13" s="39" customFormat="1" ht="50.25" x14ac:dyDescent="0.2">
      <c r="A175" s="30" t="s">
        <v>131</v>
      </c>
      <c r="B175" s="31" t="s">
        <v>2360</v>
      </c>
      <c r="C175" s="32" t="s">
        <v>2558</v>
      </c>
      <c r="D175" s="33" t="s">
        <v>2559</v>
      </c>
      <c r="E175" s="34"/>
      <c r="F175" s="35">
        <v>100.7</v>
      </c>
      <c r="G175" s="36">
        <v>5135.87</v>
      </c>
      <c r="H175" s="36">
        <v>238.17</v>
      </c>
      <c r="I175" s="37">
        <v>517182</v>
      </c>
      <c r="J175" s="37">
        <v>23984</v>
      </c>
      <c r="K175" s="37">
        <v>30109</v>
      </c>
      <c r="L175" s="37">
        <v>354458</v>
      </c>
      <c r="M175" s="38">
        <v>941371</v>
      </c>
    </row>
    <row r="176" spans="1:13" s="39" customFormat="1" x14ac:dyDescent="0.25">
      <c r="A176" s="40"/>
      <c r="B176" s="41"/>
      <c r="C176" s="42" t="s">
        <v>2556</v>
      </c>
      <c r="D176" s="43"/>
      <c r="E176" s="44"/>
      <c r="F176" s="43"/>
      <c r="G176" s="45">
        <v>4598.7</v>
      </c>
      <c r="H176" s="45">
        <v>32.799999999999997</v>
      </c>
      <c r="I176" s="46">
        <v>463089</v>
      </c>
      <c r="J176" s="46">
        <v>3303</v>
      </c>
      <c r="K176" s="46"/>
      <c r="L176" s="46">
        <v>69731</v>
      </c>
      <c r="M176" s="46"/>
    </row>
    <row r="177" spans="1:13" s="39" customFormat="1" ht="36" x14ac:dyDescent="0.2">
      <c r="A177" s="30" t="s">
        <v>133</v>
      </c>
      <c r="B177" s="31" t="s">
        <v>2362</v>
      </c>
      <c r="C177" s="32" t="s">
        <v>2560</v>
      </c>
      <c r="D177" s="33" t="s">
        <v>584</v>
      </c>
      <c r="E177" s="34"/>
      <c r="F177" s="35">
        <v>0.50738700000000003</v>
      </c>
      <c r="G177" s="36">
        <v>570274</v>
      </c>
      <c r="H177" s="36" t="s">
        <v>595</v>
      </c>
      <c r="I177" s="37">
        <v>289350</v>
      </c>
      <c r="J177" s="37" t="s">
        <v>595</v>
      </c>
      <c r="K177" s="37">
        <v>289350</v>
      </c>
      <c r="L177" s="37" t="s">
        <v>595</v>
      </c>
      <c r="M177" s="38">
        <v>312498</v>
      </c>
    </row>
    <row r="178" spans="1:13" s="39" customFormat="1" ht="13.5" thickBot="1" x14ac:dyDescent="0.3">
      <c r="A178" s="40"/>
      <c r="B178" s="41"/>
      <c r="C178" s="42" t="s">
        <v>613</v>
      </c>
      <c r="D178" s="43"/>
      <c r="E178" s="44"/>
      <c r="F178" s="43"/>
      <c r="G178" s="45" t="s">
        <v>595</v>
      </c>
      <c r="H178" s="45" t="s">
        <v>595</v>
      </c>
      <c r="I178" s="46" t="s">
        <v>595</v>
      </c>
      <c r="J178" s="46" t="s">
        <v>595</v>
      </c>
      <c r="K178" s="46"/>
      <c r="L178" s="46">
        <v>23148</v>
      </c>
      <c r="M178" s="46"/>
    </row>
    <row r="179" spans="1:13" s="8" customFormat="1" ht="13.5" thickTop="1" x14ac:dyDescent="0.2">
      <c r="A179" s="62"/>
      <c r="B179" s="63"/>
      <c r="C179" s="64" t="s">
        <v>912</v>
      </c>
      <c r="D179" s="65" t="s">
        <v>664</v>
      </c>
      <c r="E179" s="66"/>
      <c r="F179" s="67"/>
      <c r="G179" s="68"/>
      <c r="H179" s="68"/>
      <c r="I179" s="69"/>
      <c r="J179" s="69"/>
      <c r="K179" s="69"/>
      <c r="L179" s="69"/>
      <c r="M179" s="70">
        <v>8194480</v>
      </c>
    </row>
    <row r="180" spans="1:13" s="8" customFormat="1" x14ac:dyDescent="0.25">
      <c r="A180" s="71"/>
      <c r="B180" s="72"/>
      <c r="C180" s="73" t="s">
        <v>577</v>
      </c>
      <c r="D180" s="74"/>
      <c r="E180" s="75"/>
      <c r="F180" s="76"/>
      <c r="G180" s="76"/>
      <c r="H180" s="76"/>
      <c r="I180" s="77"/>
      <c r="J180" s="77"/>
      <c r="K180" s="77"/>
      <c r="L180" s="77"/>
      <c r="M180" s="77"/>
    </row>
    <row r="181" spans="1:13" s="8" customFormat="1" x14ac:dyDescent="0.25">
      <c r="A181" s="78"/>
      <c r="B181" s="86"/>
      <c r="C181" s="85" t="s">
        <v>913</v>
      </c>
      <c r="D181" s="79" t="s">
        <v>664</v>
      </c>
      <c r="E181" s="80"/>
      <c r="F181" s="81"/>
      <c r="G181" s="82"/>
      <c r="H181" s="82"/>
      <c r="I181" s="83">
        <v>2449292</v>
      </c>
      <c r="J181" s="83"/>
      <c r="K181" s="83"/>
      <c r="L181" s="83"/>
      <c r="M181" s="83"/>
    </row>
    <row r="182" spans="1:13" s="8" customFormat="1" x14ac:dyDescent="0.25">
      <c r="A182" s="78"/>
      <c r="B182" s="86"/>
      <c r="C182" s="85" t="s">
        <v>914</v>
      </c>
      <c r="D182" s="79" t="s">
        <v>664</v>
      </c>
      <c r="E182" s="80"/>
      <c r="F182" s="81"/>
      <c r="G182" s="82"/>
      <c r="H182" s="82"/>
      <c r="I182" s="83"/>
      <c r="J182" s="83">
        <v>686643</v>
      </c>
      <c r="K182" s="83"/>
      <c r="L182" s="83"/>
      <c r="M182" s="83"/>
    </row>
    <row r="183" spans="1:13" s="8" customFormat="1" x14ac:dyDescent="0.25">
      <c r="A183" s="78"/>
      <c r="B183" s="86"/>
      <c r="C183" s="85" t="s">
        <v>915</v>
      </c>
      <c r="D183" s="79" t="s">
        <v>664</v>
      </c>
      <c r="E183" s="80"/>
      <c r="F183" s="81"/>
      <c r="G183" s="82"/>
      <c r="H183" s="82"/>
      <c r="I183" s="83"/>
      <c r="J183" s="83">
        <v>210450</v>
      </c>
      <c r="K183" s="83"/>
      <c r="L183" s="83"/>
      <c r="M183" s="83"/>
    </row>
    <row r="184" spans="1:13" s="8" customFormat="1" x14ac:dyDescent="0.25">
      <c r="A184" s="78"/>
      <c r="B184" s="86"/>
      <c r="C184" s="85" t="s">
        <v>916</v>
      </c>
      <c r="D184" s="79" t="s">
        <v>664</v>
      </c>
      <c r="E184" s="80"/>
      <c r="F184" s="81"/>
      <c r="G184" s="82"/>
      <c r="H184" s="82"/>
      <c r="I184" s="83"/>
      <c r="J184" s="83"/>
      <c r="K184" s="83">
        <v>2730729</v>
      </c>
      <c r="L184" s="83"/>
      <c r="M184" s="83"/>
    </row>
    <row r="185" spans="1:13" s="8" customFormat="1" x14ac:dyDescent="0.25">
      <c r="A185" s="78"/>
      <c r="B185" s="86"/>
      <c r="C185" s="85" t="s">
        <v>918</v>
      </c>
      <c r="D185" s="79" t="s">
        <v>664</v>
      </c>
      <c r="E185" s="80"/>
      <c r="F185" s="81"/>
      <c r="G185" s="82"/>
      <c r="H185" s="82"/>
      <c r="I185" s="83"/>
      <c r="J185" s="83"/>
      <c r="K185" s="83"/>
      <c r="L185" s="83">
        <v>1720824</v>
      </c>
      <c r="M185" s="83"/>
    </row>
    <row r="186" spans="1:13" s="8" customFormat="1" x14ac:dyDescent="0.25">
      <c r="A186" s="78"/>
      <c r="B186" s="86"/>
      <c r="C186" s="85" t="s">
        <v>919</v>
      </c>
      <c r="D186" s="79" t="s">
        <v>664</v>
      </c>
      <c r="E186" s="80"/>
      <c r="F186" s="81"/>
      <c r="G186" s="82"/>
      <c r="H186" s="82"/>
      <c r="I186" s="83"/>
      <c r="J186" s="83"/>
      <c r="K186" s="83"/>
      <c r="L186" s="83">
        <v>606997</v>
      </c>
      <c r="M186" s="83"/>
    </row>
    <row r="187" spans="1:13" s="8" customFormat="1" x14ac:dyDescent="0.25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</row>
    <row r="188" spans="1:13" s="8" customFormat="1" x14ac:dyDescent="0.2">
      <c r="A188" s="87"/>
      <c r="B188" s="265" t="s">
        <v>920</v>
      </c>
      <c r="C188" s="265"/>
      <c r="D188" s="265"/>
      <c r="E188" s="88"/>
      <c r="F188" s="266" t="s">
        <v>921</v>
      </c>
      <c r="G188" s="266"/>
      <c r="H188" s="266"/>
      <c r="I188" s="266"/>
      <c r="J188" s="266"/>
      <c r="K188" s="266"/>
      <c r="L188" s="266"/>
      <c r="M188" s="266"/>
    </row>
    <row r="189" spans="1:13" s="8" customFormat="1" x14ac:dyDescent="0.25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</row>
    <row r="190" spans="1:13" s="8" customFormat="1" x14ac:dyDescent="0.2">
      <c r="A190" s="87"/>
      <c r="B190" s="265" t="s">
        <v>922</v>
      </c>
      <c r="C190" s="265"/>
      <c r="D190" s="265"/>
      <c r="E190" s="88"/>
      <c r="F190" s="266" t="s">
        <v>923</v>
      </c>
      <c r="G190" s="266"/>
      <c r="H190" s="266"/>
      <c r="I190" s="266"/>
      <c r="J190" s="266"/>
      <c r="K190" s="266"/>
      <c r="L190" s="266"/>
      <c r="M190" s="266"/>
    </row>
  </sheetData>
  <mergeCells count="35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B190:D190"/>
    <mergeCell ref="F190:M190"/>
    <mergeCell ref="A24:M24"/>
    <mergeCell ref="C25:D25"/>
    <mergeCell ref="C106:D106"/>
    <mergeCell ref="C115:D115"/>
    <mergeCell ref="C140:D140"/>
    <mergeCell ref="C161:D161"/>
    <mergeCell ref="C170:D170"/>
    <mergeCell ref="A187:M187"/>
    <mergeCell ref="B188:D188"/>
    <mergeCell ref="F188:M188"/>
    <mergeCell ref="A189:M189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2023.1)&amp;C&amp;P&amp;R405420500</oddHeader>
    <oddFooter>&amp;CСтраниц -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528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3662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3494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3495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2567</v>
      </c>
      <c r="C18" s="101" t="s">
        <v>2301</v>
      </c>
      <c r="D18" s="100" t="s">
        <v>672</v>
      </c>
      <c r="E18" s="102">
        <v>240.38120000000001</v>
      </c>
      <c r="F18" s="103">
        <v>2632</v>
      </c>
      <c r="G18" s="103">
        <v>632683.31999999995</v>
      </c>
    </row>
    <row r="19" spans="1:7" ht="25.5" x14ac:dyDescent="0.2">
      <c r="A19" s="99" t="s">
        <v>5</v>
      </c>
      <c r="B19" s="100" t="s">
        <v>2563</v>
      </c>
      <c r="C19" s="101" t="s">
        <v>2357</v>
      </c>
      <c r="D19" s="100" t="s">
        <v>672</v>
      </c>
      <c r="E19" s="102">
        <v>262.95382999999998</v>
      </c>
      <c r="F19" s="103">
        <v>2404</v>
      </c>
      <c r="G19" s="103">
        <v>632141.01</v>
      </c>
    </row>
    <row r="20" spans="1:7" ht="25.5" x14ac:dyDescent="0.2">
      <c r="A20" s="99" t="s">
        <v>7</v>
      </c>
      <c r="B20" s="100" t="s">
        <v>2565</v>
      </c>
      <c r="C20" s="101" t="s">
        <v>2289</v>
      </c>
      <c r="D20" s="100" t="s">
        <v>672</v>
      </c>
      <c r="E20" s="102">
        <v>250.75313370000001</v>
      </c>
      <c r="F20" s="103">
        <v>2358</v>
      </c>
      <c r="G20" s="103">
        <v>591275.89</v>
      </c>
    </row>
    <row r="21" spans="1:7" ht="25.5" x14ac:dyDescent="0.2">
      <c r="A21" s="99" t="s">
        <v>9</v>
      </c>
      <c r="B21" s="100" t="s">
        <v>2570</v>
      </c>
      <c r="C21" s="101" t="s">
        <v>2294</v>
      </c>
      <c r="D21" s="100" t="s">
        <v>672</v>
      </c>
      <c r="E21" s="102">
        <v>151.45705770000001</v>
      </c>
      <c r="F21" s="103">
        <v>2167</v>
      </c>
      <c r="G21" s="103">
        <v>328207.44</v>
      </c>
    </row>
    <row r="22" spans="1:7" ht="25.5" x14ac:dyDescent="0.2">
      <c r="A22" s="99" t="s">
        <v>11</v>
      </c>
      <c r="B22" s="100" t="s">
        <v>2564</v>
      </c>
      <c r="C22" s="101" t="s">
        <v>2307</v>
      </c>
      <c r="D22" s="100" t="s">
        <v>672</v>
      </c>
      <c r="E22" s="102">
        <v>43.5886</v>
      </c>
      <c r="F22" s="103">
        <v>2677</v>
      </c>
      <c r="G22" s="103">
        <v>116686.68</v>
      </c>
    </row>
    <row r="23" spans="1:7" ht="25.5" x14ac:dyDescent="0.2">
      <c r="A23" s="99" t="s">
        <v>13</v>
      </c>
      <c r="B23" s="100" t="s">
        <v>3663</v>
      </c>
      <c r="C23" s="101" t="s">
        <v>3526</v>
      </c>
      <c r="D23" s="100" t="s">
        <v>672</v>
      </c>
      <c r="E23" s="102">
        <v>40.112000000000002</v>
      </c>
      <c r="F23" s="103">
        <v>2541</v>
      </c>
      <c r="G23" s="103">
        <v>101924.59</v>
      </c>
    </row>
    <row r="24" spans="1:7" ht="25.5" x14ac:dyDescent="0.2">
      <c r="A24" s="99" t="s">
        <v>15</v>
      </c>
      <c r="B24" s="100" t="s">
        <v>2571</v>
      </c>
      <c r="C24" s="101" t="s">
        <v>2310</v>
      </c>
      <c r="D24" s="100" t="s">
        <v>672</v>
      </c>
      <c r="E24" s="102">
        <v>4.8886000000000003</v>
      </c>
      <c r="F24" s="103">
        <v>2723</v>
      </c>
      <c r="G24" s="103">
        <v>13311.66</v>
      </c>
    </row>
    <row r="25" spans="1:7" ht="25.5" x14ac:dyDescent="0.2">
      <c r="A25" s="99" t="s">
        <v>17</v>
      </c>
      <c r="B25" s="100" t="s">
        <v>987</v>
      </c>
      <c r="C25" s="101" t="s">
        <v>988</v>
      </c>
      <c r="D25" s="100" t="s">
        <v>672</v>
      </c>
      <c r="E25" s="102">
        <v>5.5350000000000001</v>
      </c>
      <c r="F25" s="103">
        <v>2051</v>
      </c>
      <c r="G25" s="103">
        <v>11352.28</v>
      </c>
    </row>
    <row r="26" spans="1:7" ht="25.5" x14ac:dyDescent="0.2">
      <c r="A26" s="99" t="s">
        <v>19</v>
      </c>
      <c r="B26" s="100" t="s">
        <v>985</v>
      </c>
      <c r="C26" s="101" t="s">
        <v>986</v>
      </c>
      <c r="D26" s="100" t="s">
        <v>672</v>
      </c>
      <c r="E26" s="102">
        <v>4.2649999999999997</v>
      </c>
      <c r="F26" s="103">
        <v>1974</v>
      </c>
      <c r="G26" s="103">
        <v>8419.11</v>
      </c>
    </row>
    <row r="27" spans="1:7" ht="25.5" x14ac:dyDescent="0.2">
      <c r="A27" s="99" t="s">
        <v>21</v>
      </c>
      <c r="B27" s="100" t="s">
        <v>2568</v>
      </c>
      <c r="C27" s="101" t="s">
        <v>2298</v>
      </c>
      <c r="D27" s="100" t="s">
        <v>672</v>
      </c>
      <c r="E27" s="102">
        <v>2.8222499999999999</v>
      </c>
      <c r="F27" s="103">
        <v>2129</v>
      </c>
      <c r="G27" s="103">
        <v>6008.57</v>
      </c>
    </row>
    <row r="28" spans="1:7" ht="25.5" x14ac:dyDescent="0.2">
      <c r="A28" s="99" t="s">
        <v>23</v>
      </c>
      <c r="B28" s="100" t="s">
        <v>993</v>
      </c>
      <c r="C28" s="101" t="s">
        <v>994</v>
      </c>
      <c r="D28" s="100" t="s">
        <v>672</v>
      </c>
      <c r="E28" s="102">
        <v>1.99</v>
      </c>
      <c r="F28" s="103">
        <v>2167</v>
      </c>
      <c r="G28" s="103">
        <v>4312.33</v>
      </c>
    </row>
    <row r="29" spans="1:7" ht="25.5" x14ac:dyDescent="0.2">
      <c r="A29" s="99" t="s">
        <v>25</v>
      </c>
      <c r="B29" s="100" t="s">
        <v>981</v>
      </c>
      <c r="C29" s="101" t="s">
        <v>982</v>
      </c>
      <c r="D29" s="100" t="s">
        <v>672</v>
      </c>
      <c r="E29" s="102">
        <v>0.91257600000000005</v>
      </c>
      <c r="F29" s="103">
        <v>2283</v>
      </c>
      <c r="G29" s="103">
        <v>2083.41</v>
      </c>
    </row>
    <row r="30" spans="1:7" ht="25.5" x14ac:dyDescent="0.2">
      <c r="A30" s="99" t="s">
        <v>27</v>
      </c>
      <c r="B30" s="100" t="s">
        <v>953</v>
      </c>
      <c r="C30" s="101" t="s">
        <v>954</v>
      </c>
      <c r="D30" s="100" t="s">
        <v>672</v>
      </c>
      <c r="E30" s="102">
        <v>0.44412815999999999</v>
      </c>
      <c r="F30" s="103">
        <v>1974</v>
      </c>
      <c r="G30" s="103">
        <v>876.71</v>
      </c>
    </row>
    <row r="31" spans="1:7" x14ac:dyDescent="0.2">
      <c r="A31" s="104"/>
      <c r="B31" s="105"/>
      <c r="C31" s="106" t="s">
        <v>1001</v>
      </c>
      <c r="D31" s="107" t="s">
        <v>931</v>
      </c>
      <c r="E31" s="107"/>
      <c r="F31" s="107"/>
      <c r="G31" s="108">
        <v>2449292</v>
      </c>
    </row>
    <row r="32" spans="1:7" x14ac:dyDescent="0.2">
      <c r="A32" s="104"/>
      <c r="B32" s="105"/>
      <c r="C32" s="106" t="s">
        <v>1002</v>
      </c>
      <c r="D32" s="107" t="s">
        <v>672</v>
      </c>
      <c r="E32" s="107">
        <v>1010.1034</v>
      </c>
      <c r="F32" s="107"/>
      <c r="G32" s="108"/>
    </row>
    <row r="33" spans="1:7" x14ac:dyDescent="0.2">
      <c r="A33" s="109"/>
      <c r="B33" s="110"/>
      <c r="C33" s="111"/>
      <c r="D33" s="112"/>
      <c r="E33" s="113"/>
      <c r="F33" s="114"/>
      <c r="G33" s="115"/>
    </row>
    <row r="34" spans="1:7" ht="14.25" x14ac:dyDescent="0.2">
      <c r="A34" s="96"/>
      <c r="B34" s="97"/>
      <c r="C34" s="98" t="s">
        <v>1003</v>
      </c>
      <c r="D34" s="314"/>
      <c r="E34" s="314"/>
      <c r="F34" s="314"/>
      <c r="G34" s="315"/>
    </row>
    <row r="35" spans="1:7" ht="22.5" x14ac:dyDescent="0.2">
      <c r="A35" s="99" t="s">
        <v>3</v>
      </c>
      <c r="B35" s="100" t="s">
        <v>1004</v>
      </c>
      <c r="C35" s="101" t="s">
        <v>1005</v>
      </c>
      <c r="D35" s="100" t="s">
        <v>1006</v>
      </c>
      <c r="E35" s="102">
        <v>62.855870080000003</v>
      </c>
      <c r="F35" s="103">
        <v>3348.15</v>
      </c>
      <c r="G35" s="103" t="s">
        <v>3664</v>
      </c>
    </row>
    <row r="36" spans="1:7" x14ac:dyDescent="0.2">
      <c r="A36" s="104"/>
      <c r="B36" s="105"/>
      <c r="C36" s="106" t="s">
        <v>1008</v>
      </c>
      <c r="D36" s="107" t="s">
        <v>931</v>
      </c>
      <c r="E36" s="107"/>
      <c r="F36" s="107"/>
      <c r="G36" s="108">
        <v>2449292</v>
      </c>
    </row>
    <row r="37" spans="1:7" x14ac:dyDescent="0.2">
      <c r="A37" s="109"/>
      <c r="B37" s="110"/>
      <c r="C37" s="111"/>
      <c r="D37" s="112"/>
      <c r="E37" s="113"/>
      <c r="F37" s="114"/>
      <c r="G37" s="115"/>
    </row>
    <row r="38" spans="1:7" ht="14.25" x14ac:dyDescent="0.2">
      <c r="A38" s="96"/>
      <c r="B38" s="97"/>
      <c r="C38" s="98" t="s">
        <v>1009</v>
      </c>
      <c r="D38" s="314"/>
      <c r="E38" s="314"/>
      <c r="F38" s="314"/>
      <c r="G38" s="315"/>
    </row>
    <row r="39" spans="1:7" ht="22.5" x14ac:dyDescent="0.2">
      <c r="A39" s="99" t="s">
        <v>3</v>
      </c>
      <c r="B39" s="100" t="s">
        <v>2574</v>
      </c>
      <c r="C39" s="101" t="s">
        <v>2575</v>
      </c>
      <c r="D39" s="100" t="s">
        <v>1013</v>
      </c>
      <c r="E39" s="102">
        <v>21.073954820000001</v>
      </c>
      <c r="F39" s="103">
        <v>16407</v>
      </c>
      <c r="G39" s="103">
        <v>345760.38</v>
      </c>
    </row>
    <row r="40" spans="1:7" outlineLevel="2" x14ac:dyDescent="0.2">
      <c r="A40" s="117"/>
      <c r="B40" s="118"/>
      <c r="C40" s="119" t="s">
        <v>1018</v>
      </c>
      <c r="D40" s="120" t="s">
        <v>1006</v>
      </c>
      <c r="E40" s="121">
        <v>21.073954820000001</v>
      </c>
      <c r="F40" s="121">
        <v>4025</v>
      </c>
      <c r="G40" s="121">
        <v>84822.67</v>
      </c>
    </row>
    <row r="41" spans="1:7" ht="25.5" x14ac:dyDescent="0.2">
      <c r="A41" s="99" t="s">
        <v>5</v>
      </c>
      <c r="B41" s="100" t="s">
        <v>1051</v>
      </c>
      <c r="C41" s="101" t="s">
        <v>1052</v>
      </c>
      <c r="D41" s="100" t="s">
        <v>1013</v>
      </c>
      <c r="E41" s="102">
        <v>29.324567770000002</v>
      </c>
      <c r="F41" s="103">
        <v>7999</v>
      </c>
      <c r="G41" s="103">
        <v>234567.22</v>
      </c>
    </row>
    <row r="42" spans="1:7" outlineLevel="2" x14ac:dyDescent="0.2">
      <c r="A42" s="117"/>
      <c r="B42" s="118"/>
      <c r="C42" s="119" t="s">
        <v>1018</v>
      </c>
      <c r="D42" s="120" t="s">
        <v>1006</v>
      </c>
      <c r="E42" s="121">
        <v>29.324567772000002</v>
      </c>
      <c r="F42" s="121">
        <v>3368</v>
      </c>
      <c r="G42" s="121">
        <v>98765.14</v>
      </c>
    </row>
    <row r="43" spans="1:7" ht="22.5" x14ac:dyDescent="0.2">
      <c r="A43" s="99" t="s">
        <v>7</v>
      </c>
      <c r="B43" s="100" t="s">
        <v>2580</v>
      </c>
      <c r="C43" s="101" t="s">
        <v>2302</v>
      </c>
      <c r="D43" s="100" t="s">
        <v>1013</v>
      </c>
      <c r="E43" s="102">
        <v>58.864359999999998</v>
      </c>
      <c r="F43" s="103">
        <v>316</v>
      </c>
      <c r="G43" s="103">
        <v>18601.14</v>
      </c>
    </row>
    <row r="44" spans="1:7" ht="22.5" x14ac:dyDescent="0.2">
      <c r="A44" s="99" t="s">
        <v>9</v>
      </c>
      <c r="B44" s="100" t="s">
        <v>1045</v>
      </c>
      <c r="C44" s="101" t="s">
        <v>1046</v>
      </c>
      <c r="D44" s="100" t="s">
        <v>1013</v>
      </c>
      <c r="E44" s="102">
        <v>3.9419252899999999</v>
      </c>
      <c r="F44" s="103">
        <v>4716</v>
      </c>
      <c r="G44" s="103">
        <v>18590.12</v>
      </c>
    </row>
    <row r="45" spans="1:7" outlineLevel="2" x14ac:dyDescent="0.2">
      <c r="A45" s="117"/>
      <c r="B45" s="118"/>
      <c r="C45" s="119" t="s">
        <v>1018</v>
      </c>
      <c r="D45" s="120" t="s">
        <v>1006</v>
      </c>
      <c r="E45" s="121">
        <v>3.9419252880000002</v>
      </c>
      <c r="F45" s="121">
        <v>2358</v>
      </c>
      <c r="G45" s="121">
        <v>9295.06</v>
      </c>
    </row>
    <row r="46" spans="1:7" ht="25.5" x14ac:dyDescent="0.2">
      <c r="A46" s="99" t="s">
        <v>11</v>
      </c>
      <c r="B46" s="100" t="s">
        <v>2579</v>
      </c>
      <c r="C46" s="101" t="s">
        <v>2291</v>
      </c>
      <c r="D46" s="100" t="s">
        <v>1013</v>
      </c>
      <c r="E46" s="102">
        <v>6.5097761700000003</v>
      </c>
      <c r="F46" s="103">
        <v>2754</v>
      </c>
      <c r="G46" s="103">
        <v>17927.919999999998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6.5097761700000003</v>
      </c>
      <c r="F47" s="121">
        <v>1974</v>
      </c>
      <c r="G47" s="121">
        <v>12850.3</v>
      </c>
    </row>
    <row r="48" spans="1:7" ht="22.5" x14ac:dyDescent="0.2">
      <c r="A48" s="99" t="s">
        <v>13</v>
      </c>
      <c r="B48" s="100" t="s">
        <v>2577</v>
      </c>
      <c r="C48" s="101" t="s">
        <v>2361</v>
      </c>
      <c r="D48" s="100" t="s">
        <v>1013</v>
      </c>
      <c r="E48" s="102">
        <v>16.822297519999999</v>
      </c>
      <c r="F48" s="103">
        <v>1018</v>
      </c>
      <c r="G48" s="103">
        <v>17125.099999999999</v>
      </c>
    </row>
    <row r="49" spans="1:7" ht="22.5" x14ac:dyDescent="0.2">
      <c r="A49" s="99" t="s">
        <v>15</v>
      </c>
      <c r="B49" s="100" t="s">
        <v>1047</v>
      </c>
      <c r="C49" s="101" t="s">
        <v>1048</v>
      </c>
      <c r="D49" s="100" t="s">
        <v>1013</v>
      </c>
      <c r="E49" s="102">
        <v>52.565967329999999</v>
      </c>
      <c r="F49" s="103">
        <v>224</v>
      </c>
      <c r="G49" s="103">
        <v>11774.78</v>
      </c>
    </row>
    <row r="50" spans="1:7" ht="22.5" x14ac:dyDescent="0.2">
      <c r="A50" s="99" t="s">
        <v>17</v>
      </c>
      <c r="B50" s="100" t="s">
        <v>2168</v>
      </c>
      <c r="C50" s="101" t="s">
        <v>1835</v>
      </c>
      <c r="D50" s="100" t="s">
        <v>1013</v>
      </c>
      <c r="E50" s="102">
        <v>1.9611132899999999</v>
      </c>
      <c r="F50" s="103">
        <v>5788</v>
      </c>
      <c r="G50" s="103">
        <v>11350.92</v>
      </c>
    </row>
    <row r="51" spans="1:7" outlineLevel="2" x14ac:dyDescent="0.2">
      <c r="A51" s="117"/>
      <c r="B51" s="118"/>
      <c r="C51" s="119" t="s">
        <v>1018</v>
      </c>
      <c r="D51" s="120" t="s">
        <v>1006</v>
      </c>
      <c r="E51" s="121">
        <v>1.9611132899999999</v>
      </c>
      <c r="F51" s="121">
        <v>2358</v>
      </c>
      <c r="G51" s="121">
        <v>4624.3100000000004</v>
      </c>
    </row>
    <row r="52" spans="1:7" ht="22.5" x14ac:dyDescent="0.2">
      <c r="A52" s="99" t="s">
        <v>19</v>
      </c>
      <c r="B52" s="100" t="s">
        <v>2581</v>
      </c>
      <c r="C52" s="101" t="s">
        <v>2290</v>
      </c>
      <c r="D52" s="100" t="s">
        <v>1013</v>
      </c>
      <c r="E52" s="102">
        <v>13.65765058</v>
      </c>
      <c r="F52" s="103">
        <v>500</v>
      </c>
      <c r="G52" s="103">
        <v>6828.83</v>
      </c>
    </row>
    <row r="53" spans="1:7" ht="22.5" x14ac:dyDescent="0.2">
      <c r="A53" s="99" t="s">
        <v>21</v>
      </c>
      <c r="B53" s="100" t="s">
        <v>1101</v>
      </c>
      <c r="C53" s="101" t="s">
        <v>1102</v>
      </c>
      <c r="D53" s="100" t="s">
        <v>1013</v>
      </c>
      <c r="E53" s="102">
        <v>31.026373370000002</v>
      </c>
      <c r="F53" s="103">
        <v>44</v>
      </c>
      <c r="G53" s="103">
        <v>1365.16</v>
      </c>
    </row>
    <row r="54" spans="1:7" ht="22.5" x14ac:dyDescent="0.2">
      <c r="A54" s="99" t="s">
        <v>23</v>
      </c>
      <c r="B54" s="100" t="s">
        <v>1081</v>
      </c>
      <c r="C54" s="101" t="s">
        <v>1082</v>
      </c>
      <c r="D54" s="100" t="s">
        <v>1013</v>
      </c>
      <c r="E54" s="102">
        <v>6.0949999999999998</v>
      </c>
      <c r="F54" s="103">
        <v>126</v>
      </c>
      <c r="G54" s="103">
        <v>767.97</v>
      </c>
    </row>
    <row r="55" spans="1:7" ht="22.5" x14ac:dyDescent="0.2">
      <c r="A55" s="99" t="s">
        <v>25</v>
      </c>
      <c r="B55" s="100" t="s">
        <v>1087</v>
      </c>
      <c r="C55" s="101" t="s">
        <v>1088</v>
      </c>
      <c r="D55" s="100" t="s">
        <v>1013</v>
      </c>
      <c r="E55" s="102">
        <v>5.9287739200000003</v>
      </c>
      <c r="F55" s="103">
        <v>88</v>
      </c>
      <c r="G55" s="103">
        <v>521.73</v>
      </c>
    </row>
    <row r="56" spans="1:7" ht="22.5" x14ac:dyDescent="0.2">
      <c r="A56" s="99" t="s">
        <v>27</v>
      </c>
      <c r="B56" s="100" t="s">
        <v>1514</v>
      </c>
      <c r="C56" s="101" t="s">
        <v>1397</v>
      </c>
      <c r="D56" s="100" t="s">
        <v>1013</v>
      </c>
      <c r="E56" s="102">
        <v>0.31187520000000002</v>
      </c>
      <c r="F56" s="103">
        <v>1357</v>
      </c>
      <c r="G56" s="103">
        <v>423.21</v>
      </c>
    </row>
    <row r="57" spans="1:7" ht="22.5" x14ac:dyDescent="0.2">
      <c r="A57" s="99" t="s">
        <v>29</v>
      </c>
      <c r="B57" s="100" t="s">
        <v>2584</v>
      </c>
      <c r="C57" s="101" t="s">
        <v>2358</v>
      </c>
      <c r="D57" s="100" t="s">
        <v>1013</v>
      </c>
      <c r="E57" s="102">
        <v>10.69698168</v>
      </c>
      <c r="F57" s="103">
        <v>34</v>
      </c>
      <c r="G57" s="103">
        <v>363.7</v>
      </c>
    </row>
    <row r="58" spans="1:7" ht="22.5" x14ac:dyDescent="0.2">
      <c r="A58" s="99" t="s">
        <v>31</v>
      </c>
      <c r="B58" s="100" t="s">
        <v>2585</v>
      </c>
      <c r="C58" s="101" t="s">
        <v>2351</v>
      </c>
      <c r="D58" s="100" t="s">
        <v>1013</v>
      </c>
      <c r="E58" s="102">
        <v>2.40672</v>
      </c>
      <c r="F58" s="103">
        <v>115</v>
      </c>
      <c r="G58" s="103">
        <v>276.77</v>
      </c>
    </row>
    <row r="59" spans="1:7" ht="22.5" x14ac:dyDescent="0.2">
      <c r="A59" s="99" t="s">
        <v>33</v>
      </c>
      <c r="B59" s="100" t="s">
        <v>1021</v>
      </c>
      <c r="C59" s="101" t="s">
        <v>1022</v>
      </c>
      <c r="D59" s="100" t="s">
        <v>1013</v>
      </c>
      <c r="E59" s="102">
        <v>1.9504000000000001E-2</v>
      </c>
      <c r="F59" s="103">
        <v>7831</v>
      </c>
      <c r="G59" s="103">
        <v>152.74</v>
      </c>
    </row>
    <row r="60" spans="1:7" outlineLevel="2" x14ac:dyDescent="0.2">
      <c r="A60" s="117"/>
      <c r="B60" s="118"/>
      <c r="C60" s="119" t="s">
        <v>1018</v>
      </c>
      <c r="D60" s="120" t="s">
        <v>1006</v>
      </c>
      <c r="E60" s="121">
        <v>1.9504000000000001E-2</v>
      </c>
      <c r="F60" s="121">
        <v>2358</v>
      </c>
      <c r="G60" s="121">
        <v>45.99</v>
      </c>
    </row>
    <row r="61" spans="1:7" ht="25.5" x14ac:dyDescent="0.2">
      <c r="A61" s="99" t="s">
        <v>35</v>
      </c>
      <c r="B61" s="100" t="s">
        <v>1089</v>
      </c>
      <c r="C61" s="101" t="s">
        <v>1090</v>
      </c>
      <c r="D61" s="100" t="s">
        <v>1013</v>
      </c>
      <c r="E61" s="102">
        <v>0.87158500000000005</v>
      </c>
      <c r="F61" s="103">
        <v>175</v>
      </c>
      <c r="G61" s="103">
        <v>152.53</v>
      </c>
    </row>
    <row r="62" spans="1:7" ht="22.5" x14ac:dyDescent="0.2">
      <c r="A62" s="99" t="s">
        <v>37</v>
      </c>
      <c r="B62" s="100" t="s">
        <v>2586</v>
      </c>
      <c r="C62" s="101" t="s">
        <v>2330</v>
      </c>
      <c r="D62" s="100" t="s">
        <v>1013</v>
      </c>
      <c r="E62" s="102">
        <v>1.4112E-2</v>
      </c>
      <c r="F62" s="103">
        <v>3680</v>
      </c>
      <c r="G62" s="103">
        <v>51.93</v>
      </c>
    </row>
    <row r="63" spans="1:7" outlineLevel="2" x14ac:dyDescent="0.2">
      <c r="A63" s="117"/>
      <c r="B63" s="118"/>
      <c r="C63" s="119" t="s">
        <v>1018</v>
      </c>
      <c r="D63" s="120" t="s">
        <v>1006</v>
      </c>
      <c r="E63" s="121">
        <v>1.4112E-2</v>
      </c>
      <c r="F63" s="121">
        <v>2358</v>
      </c>
      <c r="G63" s="121">
        <v>33.28</v>
      </c>
    </row>
    <row r="64" spans="1:7" ht="22.5" x14ac:dyDescent="0.2">
      <c r="A64" s="99" t="s">
        <v>39</v>
      </c>
      <c r="B64" s="100" t="s">
        <v>1040</v>
      </c>
      <c r="C64" s="101" t="s">
        <v>1041</v>
      </c>
      <c r="D64" s="100" t="s">
        <v>1013</v>
      </c>
      <c r="E64" s="102">
        <v>2.6507000000000002E-3</v>
      </c>
      <c r="F64" s="103">
        <v>7505</v>
      </c>
      <c r="G64" s="103">
        <v>19.89</v>
      </c>
    </row>
    <row r="65" spans="1:7" outlineLevel="2" x14ac:dyDescent="0.2">
      <c r="A65" s="117"/>
      <c r="B65" s="118"/>
      <c r="C65" s="119" t="s">
        <v>1018</v>
      </c>
      <c r="D65" s="120" t="s">
        <v>1006</v>
      </c>
      <c r="E65" s="121">
        <v>2.6507039999999998E-3</v>
      </c>
      <c r="F65" s="121">
        <v>3368</v>
      </c>
      <c r="G65" s="121">
        <v>8.93</v>
      </c>
    </row>
    <row r="66" spans="1:7" ht="22.5" x14ac:dyDescent="0.2">
      <c r="A66" s="99" t="s">
        <v>41</v>
      </c>
      <c r="B66" s="100" t="s">
        <v>1059</v>
      </c>
      <c r="C66" s="101" t="s">
        <v>1060</v>
      </c>
      <c r="D66" s="100" t="s">
        <v>1013</v>
      </c>
      <c r="E66" s="102">
        <v>2.3519999999999999E-3</v>
      </c>
      <c r="F66" s="103">
        <v>5535</v>
      </c>
      <c r="G66" s="103">
        <v>13.02</v>
      </c>
    </row>
    <row r="67" spans="1:7" outlineLevel="2" x14ac:dyDescent="0.2">
      <c r="A67" s="117"/>
      <c r="B67" s="118"/>
      <c r="C67" s="119" t="s">
        <v>1018</v>
      </c>
      <c r="D67" s="120" t="s">
        <v>1006</v>
      </c>
      <c r="E67" s="121">
        <v>2.3519999999999999E-3</v>
      </c>
      <c r="F67" s="121">
        <v>2358</v>
      </c>
      <c r="G67" s="121">
        <v>5.55</v>
      </c>
    </row>
    <row r="68" spans="1:7" ht="22.5" x14ac:dyDescent="0.2">
      <c r="A68" s="99" t="s">
        <v>43</v>
      </c>
      <c r="B68" s="100" t="s">
        <v>2587</v>
      </c>
      <c r="C68" s="101" t="s">
        <v>2329</v>
      </c>
      <c r="D68" s="100" t="s">
        <v>1013</v>
      </c>
      <c r="E68" s="102">
        <v>9.8784000000000007E-3</v>
      </c>
      <c r="F68" s="103">
        <v>278</v>
      </c>
      <c r="G68" s="103">
        <v>2.75</v>
      </c>
    </row>
    <row r="69" spans="1:7" ht="22.5" x14ac:dyDescent="0.2">
      <c r="A69" s="99" t="s">
        <v>45</v>
      </c>
      <c r="B69" s="100" t="s">
        <v>2588</v>
      </c>
      <c r="C69" s="101" t="s">
        <v>2328</v>
      </c>
      <c r="D69" s="100" t="s">
        <v>1013</v>
      </c>
      <c r="E69" s="102">
        <v>6.5855999999999996E-3</v>
      </c>
      <c r="F69" s="103">
        <v>282</v>
      </c>
      <c r="G69" s="103">
        <v>1.86</v>
      </c>
    </row>
    <row r="70" spans="1:7" ht="25.5" x14ac:dyDescent="0.2">
      <c r="A70" s="99" t="s">
        <v>47</v>
      </c>
      <c r="B70" s="100" t="s">
        <v>1057</v>
      </c>
      <c r="C70" s="101" t="s">
        <v>1058</v>
      </c>
      <c r="D70" s="100" t="s">
        <v>1013</v>
      </c>
      <c r="E70" s="102">
        <v>4.1113E-3</v>
      </c>
      <c r="F70" s="103">
        <v>357</v>
      </c>
      <c r="G70" s="103">
        <v>1.47</v>
      </c>
    </row>
    <row r="71" spans="1:7" ht="22.5" x14ac:dyDescent="0.2">
      <c r="A71" s="99" t="s">
        <v>49</v>
      </c>
      <c r="B71" s="100" t="s">
        <v>1085</v>
      </c>
      <c r="C71" s="101" t="s">
        <v>1086</v>
      </c>
      <c r="D71" s="100" t="s">
        <v>1013</v>
      </c>
      <c r="E71" s="102">
        <v>6.4444799999999998E-3</v>
      </c>
      <c r="F71" s="103">
        <v>110</v>
      </c>
      <c r="G71" s="103">
        <v>0.71</v>
      </c>
    </row>
    <row r="72" spans="1:7" ht="22.5" x14ac:dyDescent="0.2">
      <c r="A72" s="99" t="s">
        <v>51</v>
      </c>
      <c r="B72" s="100" t="s">
        <v>1119</v>
      </c>
      <c r="C72" s="101" t="s">
        <v>1120</v>
      </c>
      <c r="D72" s="100" t="s">
        <v>1013</v>
      </c>
      <c r="E72" s="102">
        <v>1.9504000000000001E-2</v>
      </c>
      <c r="F72" s="103">
        <v>33</v>
      </c>
      <c r="G72" s="103">
        <v>0.64</v>
      </c>
    </row>
    <row r="73" spans="1:7" ht="25.5" x14ac:dyDescent="0.2">
      <c r="A73" s="99" t="s">
        <v>53</v>
      </c>
      <c r="B73" s="100" t="s">
        <v>1097</v>
      </c>
      <c r="C73" s="101" t="s">
        <v>1098</v>
      </c>
      <c r="D73" s="100" t="s">
        <v>1013</v>
      </c>
      <c r="E73" s="102">
        <v>3.2457999999999999E-4</v>
      </c>
      <c r="F73" s="103">
        <v>187</v>
      </c>
      <c r="G73" s="103">
        <v>0.06</v>
      </c>
    </row>
    <row r="74" spans="1:7" ht="22.5" x14ac:dyDescent="0.2">
      <c r="A74" s="99" t="s">
        <v>55</v>
      </c>
      <c r="B74" s="100" t="s">
        <v>1115</v>
      </c>
      <c r="C74" s="101" t="s">
        <v>1116</v>
      </c>
      <c r="D74" s="100" t="s">
        <v>1013</v>
      </c>
      <c r="E74" s="102">
        <v>9.4079999999999999E-4</v>
      </c>
      <c r="F74" s="103">
        <v>13</v>
      </c>
      <c r="G74" s="103">
        <v>0.01</v>
      </c>
    </row>
    <row r="75" spans="1:7" x14ac:dyDescent="0.2">
      <c r="A75" s="104"/>
      <c r="B75" s="105"/>
      <c r="C75" s="106" t="s">
        <v>1123</v>
      </c>
      <c r="D75" s="107" t="s">
        <v>931</v>
      </c>
      <c r="E75" s="107"/>
      <c r="F75" s="107"/>
      <c r="G75" s="108">
        <v>686643</v>
      </c>
    </row>
    <row r="76" spans="1:7" x14ac:dyDescent="0.2">
      <c r="A76" s="109"/>
      <c r="B76" s="110"/>
      <c r="C76" s="111"/>
      <c r="D76" s="112"/>
      <c r="E76" s="113"/>
      <c r="F76" s="114"/>
      <c r="G76" s="115"/>
    </row>
    <row r="77" spans="1:7" ht="14.25" x14ac:dyDescent="0.2">
      <c r="A77" s="96"/>
      <c r="B77" s="97"/>
      <c r="C77" s="98" t="s">
        <v>1124</v>
      </c>
      <c r="D77" s="314"/>
      <c r="E77" s="314"/>
      <c r="F77" s="314"/>
      <c r="G77" s="315"/>
    </row>
    <row r="78" spans="1:7" ht="25.5" x14ac:dyDescent="0.2">
      <c r="A78" s="99" t="s">
        <v>3</v>
      </c>
      <c r="B78" s="100" t="s">
        <v>2240</v>
      </c>
      <c r="C78" s="101" t="s">
        <v>2241</v>
      </c>
      <c r="D78" s="100" t="s">
        <v>646</v>
      </c>
      <c r="E78" s="102">
        <v>109.18</v>
      </c>
      <c r="F78" s="103">
        <v>7746</v>
      </c>
      <c r="G78" s="103">
        <v>845708.28</v>
      </c>
    </row>
    <row r="79" spans="1:7" ht="38.25" x14ac:dyDescent="0.2">
      <c r="A79" s="99" t="s">
        <v>5</v>
      </c>
      <c r="B79" s="100" t="s">
        <v>1293</v>
      </c>
      <c r="C79" s="101" t="s">
        <v>3496</v>
      </c>
      <c r="D79" s="100" t="s">
        <v>709</v>
      </c>
      <c r="E79" s="102">
        <v>22</v>
      </c>
      <c r="F79" s="103">
        <v>14934.21</v>
      </c>
      <c r="G79" s="103">
        <v>328552.62</v>
      </c>
    </row>
    <row r="80" spans="1:7" ht="25.5" x14ac:dyDescent="0.2">
      <c r="A80" s="99" t="s">
        <v>7</v>
      </c>
      <c r="B80" s="100" t="s">
        <v>1253</v>
      </c>
      <c r="C80" s="101" t="s">
        <v>2184</v>
      </c>
      <c r="D80" s="100" t="s">
        <v>584</v>
      </c>
      <c r="E80" s="102">
        <v>0.50738700000000003</v>
      </c>
      <c r="F80" s="103">
        <v>570274</v>
      </c>
      <c r="G80" s="103">
        <v>289349.61</v>
      </c>
    </row>
    <row r="81" spans="1:7" ht="25.5" x14ac:dyDescent="0.2">
      <c r="A81" s="99" t="s">
        <v>9</v>
      </c>
      <c r="B81" s="100" t="s">
        <v>3497</v>
      </c>
      <c r="C81" s="101" t="s">
        <v>3498</v>
      </c>
      <c r="D81" s="100" t="s">
        <v>1130</v>
      </c>
      <c r="E81" s="102">
        <v>4.0170000000000003</v>
      </c>
      <c r="F81" s="103">
        <v>50117</v>
      </c>
      <c r="G81" s="103">
        <v>201319.99</v>
      </c>
    </row>
    <row r="82" spans="1:7" ht="25.5" x14ac:dyDescent="0.2">
      <c r="A82" s="99" t="s">
        <v>11</v>
      </c>
      <c r="B82" s="100" t="s">
        <v>2236</v>
      </c>
      <c r="C82" s="101" t="s">
        <v>2237</v>
      </c>
      <c r="D82" s="100" t="s">
        <v>646</v>
      </c>
      <c r="E82" s="102">
        <v>38.11</v>
      </c>
      <c r="F82" s="103">
        <v>4970</v>
      </c>
      <c r="G82" s="103">
        <v>189406.7</v>
      </c>
    </row>
    <row r="83" spans="1:7" ht="38.25" x14ac:dyDescent="0.2">
      <c r="A83" s="99" t="s">
        <v>13</v>
      </c>
      <c r="B83" s="100" t="s">
        <v>2185</v>
      </c>
      <c r="C83" s="101" t="s">
        <v>2186</v>
      </c>
      <c r="D83" s="100" t="s">
        <v>709</v>
      </c>
      <c r="E83" s="102">
        <v>4</v>
      </c>
      <c r="F83" s="103">
        <v>42414</v>
      </c>
      <c r="G83" s="103">
        <v>169656</v>
      </c>
    </row>
    <row r="84" spans="1:7" ht="38.25" x14ac:dyDescent="0.2">
      <c r="A84" s="99" t="s">
        <v>15</v>
      </c>
      <c r="B84" s="100" t="s">
        <v>1293</v>
      </c>
      <c r="C84" s="101" t="s">
        <v>3499</v>
      </c>
      <c r="D84" s="100" t="s">
        <v>788</v>
      </c>
      <c r="E84" s="102">
        <v>22</v>
      </c>
      <c r="F84" s="103">
        <v>4779.96</v>
      </c>
      <c r="G84" s="103">
        <v>105159.12</v>
      </c>
    </row>
    <row r="85" spans="1:7" ht="22.5" x14ac:dyDescent="0.2">
      <c r="A85" s="99" t="s">
        <v>17</v>
      </c>
      <c r="B85" s="100" t="s">
        <v>2609</v>
      </c>
      <c r="C85" s="101" t="s">
        <v>2610</v>
      </c>
      <c r="D85" s="100" t="s">
        <v>709</v>
      </c>
      <c r="E85" s="102">
        <v>44</v>
      </c>
      <c r="F85" s="103">
        <v>2354</v>
      </c>
      <c r="G85" s="103">
        <v>103576</v>
      </c>
    </row>
    <row r="86" spans="1:7" ht="38.25" x14ac:dyDescent="0.2">
      <c r="A86" s="99" t="s">
        <v>19</v>
      </c>
      <c r="B86" s="100" t="s">
        <v>3500</v>
      </c>
      <c r="C86" s="101" t="s">
        <v>3501</v>
      </c>
      <c r="D86" s="100" t="s">
        <v>709</v>
      </c>
      <c r="E86" s="102">
        <v>1</v>
      </c>
      <c r="F86" s="103">
        <v>100702</v>
      </c>
      <c r="G86" s="103">
        <v>100702</v>
      </c>
    </row>
    <row r="87" spans="1:7" ht="25.5" x14ac:dyDescent="0.2">
      <c r="A87" s="99" t="s">
        <v>21</v>
      </c>
      <c r="B87" s="100" t="s">
        <v>2197</v>
      </c>
      <c r="C87" s="101" t="s">
        <v>2198</v>
      </c>
      <c r="D87" s="100" t="s">
        <v>584</v>
      </c>
      <c r="E87" s="102">
        <v>9.5719390000000001E-2</v>
      </c>
      <c r="F87" s="103">
        <v>550599</v>
      </c>
      <c r="G87" s="103">
        <v>52703</v>
      </c>
    </row>
    <row r="88" spans="1:7" x14ac:dyDescent="0.2">
      <c r="A88" s="99" t="s">
        <v>23</v>
      </c>
      <c r="B88" s="100" t="s">
        <v>3539</v>
      </c>
      <c r="C88" s="101" t="s">
        <v>3540</v>
      </c>
      <c r="D88" s="100" t="s">
        <v>584</v>
      </c>
      <c r="E88" s="102">
        <v>2.0899999999999998E-2</v>
      </c>
      <c r="F88" s="103">
        <v>2245374</v>
      </c>
      <c r="G88" s="103">
        <v>46928.32</v>
      </c>
    </row>
    <row r="89" spans="1:7" ht="22.5" x14ac:dyDescent="0.2">
      <c r="A89" s="99" t="s">
        <v>25</v>
      </c>
      <c r="B89" s="100" t="s">
        <v>2209</v>
      </c>
      <c r="C89" s="101" t="s">
        <v>2210</v>
      </c>
      <c r="D89" s="100" t="s">
        <v>584</v>
      </c>
      <c r="E89" s="102">
        <v>3.3980000000000003E-2</v>
      </c>
      <c r="F89" s="103">
        <v>1044650</v>
      </c>
      <c r="G89" s="103">
        <v>35497.21</v>
      </c>
    </row>
    <row r="90" spans="1:7" ht="22.5" x14ac:dyDescent="0.2">
      <c r="A90" s="99" t="s">
        <v>27</v>
      </c>
      <c r="B90" s="100" t="s">
        <v>2199</v>
      </c>
      <c r="C90" s="101" t="s">
        <v>2200</v>
      </c>
      <c r="D90" s="100" t="s">
        <v>709</v>
      </c>
      <c r="E90" s="102">
        <v>8</v>
      </c>
      <c r="F90" s="103">
        <v>4103</v>
      </c>
      <c r="G90" s="103">
        <v>32824</v>
      </c>
    </row>
    <row r="91" spans="1:7" ht="25.5" x14ac:dyDescent="0.2">
      <c r="A91" s="99" t="s">
        <v>29</v>
      </c>
      <c r="B91" s="100" t="s">
        <v>3502</v>
      </c>
      <c r="C91" s="101" t="s">
        <v>3503</v>
      </c>
      <c r="D91" s="100" t="s">
        <v>709</v>
      </c>
      <c r="E91" s="102">
        <v>2</v>
      </c>
      <c r="F91" s="103">
        <v>16270.1</v>
      </c>
      <c r="G91" s="103">
        <v>32540.2</v>
      </c>
    </row>
    <row r="92" spans="1:7" ht="25.5" x14ac:dyDescent="0.2">
      <c r="A92" s="99" t="s">
        <v>31</v>
      </c>
      <c r="B92" s="100" t="s">
        <v>2249</v>
      </c>
      <c r="C92" s="101" t="s">
        <v>2250</v>
      </c>
      <c r="D92" s="100" t="s">
        <v>709</v>
      </c>
      <c r="E92" s="102">
        <v>19</v>
      </c>
      <c r="F92" s="103">
        <v>1548</v>
      </c>
      <c r="G92" s="103">
        <v>29412</v>
      </c>
    </row>
    <row r="93" spans="1:7" ht="25.5" x14ac:dyDescent="0.2">
      <c r="A93" s="99" t="s">
        <v>33</v>
      </c>
      <c r="B93" s="100" t="s">
        <v>3504</v>
      </c>
      <c r="C93" s="101" t="s">
        <v>3505</v>
      </c>
      <c r="D93" s="100" t="s">
        <v>709</v>
      </c>
      <c r="E93" s="102">
        <v>36</v>
      </c>
      <c r="F93" s="103">
        <v>730</v>
      </c>
      <c r="G93" s="103">
        <v>26280</v>
      </c>
    </row>
    <row r="94" spans="1:7" ht="25.5" x14ac:dyDescent="0.2">
      <c r="A94" s="99" t="s">
        <v>35</v>
      </c>
      <c r="B94" s="100" t="s">
        <v>2178</v>
      </c>
      <c r="C94" s="101" t="s">
        <v>2179</v>
      </c>
      <c r="D94" s="100" t="s">
        <v>646</v>
      </c>
      <c r="E94" s="102">
        <v>1.03</v>
      </c>
      <c r="F94" s="103">
        <v>19426</v>
      </c>
      <c r="G94" s="103">
        <v>20008.78</v>
      </c>
    </row>
    <row r="95" spans="1:7" ht="22.5" x14ac:dyDescent="0.2">
      <c r="A95" s="99" t="s">
        <v>37</v>
      </c>
      <c r="B95" s="100" t="s">
        <v>3506</v>
      </c>
      <c r="C95" s="101" t="s">
        <v>3507</v>
      </c>
      <c r="D95" s="100" t="s">
        <v>709</v>
      </c>
      <c r="E95" s="102">
        <v>2</v>
      </c>
      <c r="F95" s="103">
        <v>6946</v>
      </c>
      <c r="G95" s="103">
        <v>13892</v>
      </c>
    </row>
    <row r="96" spans="1:7" ht="25.5" x14ac:dyDescent="0.2">
      <c r="A96" s="99" t="s">
        <v>39</v>
      </c>
      <c r="B96" s="100" t="s">
        <v>2217</v>
      </c>
      <c r="C96" s="101" t="s">
        <v>2218</v>
      </c>
      <c r="D96" s="100" t="s">
        <v>628</v>
      </c>
      <c r="E96" s="102">
        <v>6.1256550000000001</v>
      </c>
      <c r="F96" s="103">
        <v>1672</v>
      </c>
      <c r="G96" s="103">
        <v>10242.1</v>
      </c>
    </row>
    <row r="97" spans="1:7" ht="22.5" x14ac:dyDescent="0.2">
      <c r="A97" s="99" t="s">
        <v>41</v>
      </c>
      <c r="B97" s="100" t="s">
        <v>1235</v>
      </c>
      <c r="C97" s="101" t="s">
        <v>1236</v>
      </c>
      <c r="D97" s="100" t="s">
        <v>584</v>
      </c>
      <c r="E97" s="102">
        <v>1.6E-2</v>
      </c>
      <c r="F97" s="103">
        <v>612933</v>
      </c>
      <c r="G97" s="103">
        <v>9806.93</v>
      </c>
    </row>
    <row r="98" spans="1:7" ht="38.25" x14ac:dyDescent="0.2">
      <c r="A98" s="99" t="s">
        <v>43</v>
      </c>
      <c r="B98" s="100" t="s">
        <v>1293</v>
      </c>
      <c r="C98" s="101" t="s">
        <v>3508</v>
      </c>
      <c r="D98" s="100" t="s">
        <v>709</v>
      </c>
      <c r="E98" s="102">
        <v>2</v>
      </c>
      <c r="F98" s="103">
        <v>4896</v>
      </c>
      <c r="G98" s="103">
        <v>9792</v>
      </c>
    </row>
    <row r="99" spans="1:7" ht="25.5" x14ac:dyDescent="0.2">
      <c r="A99" s="99" t="s">
        <v>45</v>
      </c>
      <c r="B99" s="100" t="s">
        <v>2215</v>
      </c>
      <c r="C99" s="101" t="s">
        <v>2216</v>
      </c>
      <c r="D99" s="100" t="s">
        <v>584</v>
      </c>
      <c r="E99" s="102">
        <v>5.2980920000000001E-2</v>
      </c>
      <c r="F99" s="103">
        <v>175101</v>
      </c>
      <c r="G99" s="103">
        <v>9277.01</v>
      </c>
    </row>
    <row r="100" spans="1:7" ht="25.5" x14ac:dyDescent="0.2">
      <c r="A100" s="99" t="s">
        <v>47</v>
      </c>
      <c r="B100" s="100" t="s">
        <v>3509</v>
      </c>
      <c r="C100" s="101" t="s">
        <v>3510</v>
      </c>
      <c r="D100" s="100" t="s">
        <v>709</v>
      </c>
      <c r="E100" s="102">
        <v>1</v>
      </c>
      <c r="F100" s="103">
        <v>7899</v>
      </c>
      <c r="G100" s="103">
        <v>7899</v>
      </c>
    </row>
    <row r="101" spans="1:7" ht="22.5" x14ac:dyDescent="0.2">
      <c r="A101" s="99" t="s">
        <v>49</v>
      </c>
      <c r="B101" s="100" t="s">
        <v>1295</v>
      </c>
      <c r="C101" s="101" t="s">
        <v>1296</v>
      </c>
      <c r="D101" s="100" t="s">
        <v>1130</v>
      </c>
      <c r="E101" s="102">
        <v>20.19633</v>
      </c>
      <c r="F101" s="103">
        <v>282</v>
      </c>
      <c r="G101" s="103">
        <v>5695.37</v>
      </c>
    </row>
    <row r="102" spans="1:7" ht="22.5" x14ac:dyDescent="0.2">
      <c r="A102" s="99" t="s">
        <v>51</v>
      </c>
      <c r="B102" s="100" t="s">
        <v>2221</v>
      </c>
      <c r="C102" s="101" t="s">
        <v>2222</v>
      </c>
      <c r="D102" s="100" t="s">
        <v>628</v>
      </c>
      <c r="E102" s="102">
        <v>0.78</v>
      </c>
      <c r="F102" s="103">
        <v>5994</v>
      </c>
      <c r="G102" s="103">
        <v>4675.32</v>
      </c>
    </row>
    <row r="103" spans="1:7" ht="38.25" x14ac:dyDescent="0.2">
      <c r="A103" s="99" t="s">
        <v>53</v>
      </c>
      <c r="B103" s="100" t="s">
        <v>1293</v>
      </c>
      <c r="C103" s="101" t="s">
        <v>2611</v>
      </c>
      <c r="D103" s="100" t="s">
        <v>709</v>
      </c>
      <c r="E103" s="102">
        <v>1</v>
      </c>
      <c r="F103" s="103">
        <v>4590</v>
      </c>
      <c r="G103" s="103">
        <v>4590</v>
      </c>
    </row>
    <row r="104" spans="1:7" ht="22.5" x14ac:dyDescent="0.2">
      <c r="A104" s="99" t="s">
        <v>55</v>
      </c>
      <c r="B104" s="100" t="s">
        <v>2232</v>
      </c>
      <c r="C104" s="101" t="s">
        <v>2233</v>
      </c>
      <c r="D104" s="100" t="s">
        <v>584</v>
      </c>
      <c r="E104" s="102">
        <v>1.8679E-3</v>
      </c>
      <c r="F104" s="103">
        <v>2387303</v>
      </c>
      <c r="G104" s="103">
        <v>4459.24</v>
      </c>
    </row>
    <row r="105" spans="1:7" ht="22.5" x14ac:dyDescent="0.2">
      <c r="A105" s="99" t="s">
        <v>57</v>
      </c>
      <c r="B105" s="100" t="s">
        <v>1215</v>
      </c>
      <c r="C105" s="101" t="s">
        <v>1216</v>
      </c>
      <c r="D105" s="100" t="s">
        <v>584</v>
      </c>
      <c r="E105" s="102">
        <v>2.8879999999999999E-3</v>
      </c>
      <c r="F105" s="103">
        <v>1528659</v>
      </c>
      <c r="G105" s="103">
        <v>4414.7700000000004</v>
      </c>
    </row>
    <row r="106" spans="1:7" ht="25.5" x14ac:dyDescent="0.2">
      <c r="A106" s="99" t="s">
        <v>59</v>
      </c>
      <c r="B106" s="100" t="s">
        <v>2620</v>
      </c>
      <c r="C106" s="101" t="s">
        <v>3511</v>
      </c>
      <c r="D106" s="100" t="s">
        <v>646</v>
      </c>
      <c r="E106" s="102">
        <v>4.3259999999999996</v>
      </c>
      <c r="F106" s="103">
        <v>988</v>
      </c>
      <c r="G106" s="103">
        <v>4274.09</v>
      </c>
    </row>
    <row r="107" spans="1:7" ht="25.5" x14ac:dyDescent="0.2">
      <c r="A107" s="99" t="s">
        <v>61</v>
      </c>
      <c r="B107" s="100" t="s">
        <v>2226</v>
      </c>
      <c r="C107" s="101" t="s">
        <v>2227</v>
      </c>
      <c r="D107" s="100" t="s">
        <v>628</v>
      </c>
      <c r="E107" s="102">
        <v>4.7969999999999997</v>
      </c>
      <c r="F107" s="103">
        <v>765</v>
      </c>
      <c r="G107" s="103">
        <v>3669.7</v>
      </c>
    </row>
    <row r="108" spans="1:7" ht="22.5" x14ac:dyDescent="0.2">
      <c r="A108" s="99" t="s">
        <v>63</v>
      </c>
      <c r="B108" s="100" t="s">
        <v>1382</v>
      </c>
      <c r="C108" s="101" t="s">
        <v>1383</v>
      </c>
      <c r="D108" s="100" t="s">
        <v>584</v>
      </c>
      <c r="E108" s="102">
        <v>4.4000000000000003E-3</v>
      </c>
      <c r="F108" s="103">
        <v>736402</v>
      </c>
      <c r="G108" s="103">
        <v>3240.17</v>
      </c>
    </row>
    <row r="109" spans="1:7" ht="25.5" x14ac:dyDescent="0.2">
      <c r="A109" s="99" t="s">
        <v>65</v>
      </c>
      <c r="B109" s="100" t="s">
        <v>3512</v>
      </c>
      <c r="C109" s="101" t="s">
        <v>3513</v>
      </c>
      <c r="D109" s="100" t="s">
        <v>709</v>
      </c>
      <c r="E109" s="102">
        <v>1</v>
      </c>
      <c r="F109" s="103">
        <v>3143</v>
      </c>
      <c r="G109" s="103">
        <v>3143</v>
      </c>
    </row>
    <row r="110" spans="1:7" ht="25.5" x14ac:dyDescent="0.2">
      <c r="A110" s="99" t="s">
        <v>67</v>
      </c>
      <c r="B110" s="100" t="s">
        <v>3514</v>
      </c>
      <c r="C110" s="101" t="s">
        <v>3515</v>
      </c>
      <c r="D110" s="100" t="s">
        <v>646</v>
      </c>
      <c r="E110" s="102">
        <v>0.51500000000000001</v>
      </c>
      <c r="F110" s="103">
        <v>5926</v>
      </c>
      <c r="G110" s="103">
        <v>3051.89</v>
      </c>
    </row>
    <row r="111" spans="1:7" ht="25.5" x14ac:dyDescent="0.2">
      <c r="A111" s="99" t="s">
        <v>69</v>
      </c>
      <c r="B111" s="100" t="s">
        <v>1183</v>
      </c>
      <c r="C111" s="101" t="s">
        <v>2246</v>
      </c>
      <c r="D111" s="100" t="s">
        <v>584</v>
      </c>
      <c r="E111" s="102">
        <v>7.5599999999999999E-3</v>
      </c>
      <c r="F111" s="103">
        <v>381789</v>
      </c>
      <c r="G111" s="103">
        <v>2886.32</v>
      </c>
    </row>
    <row r="112" spans="1:7" ht="22.5" x14ac:dyDescent="0.2">
      <c r="A112" s="99" t="s">
        <v>71</v>
      </c>
      <c r="B112" s="100" t="s">
        <v>1270</v>
      </c>
      <c r="C112" s="101" t="s">
        <v>627</v>
      </c>
      <c r="D112" s="100" t="s">
        <v>628</v>
      </c>
      <c r="E112" s="102">
        <v>2.5</v>
      </c>
      <c r="F112" s="103">
        <v>1117</v>
      </c>
      <c r="G112" s="103">
        <v>2792.5</v>
      </c>
    </row>
    <row r="113" spans="1:7" ht="25.5" x14ac:dyDescent="0.2">
      <c r="A113" s="99" t="s">
        <v>73</v>
      </c>
      <c r="B113" s="100" t="s">
        <v>3516</v>
      </c>
      <c r="C113" s="101" t="s">
        <v>3517</v>
      </c>
      <c r="D113" s="100" t="s">
        <v>709</v>
      </c>
      <c r="E113" s="102">
        <v>2</v>
      </c>
      <c r="F113" s="103">
        <v>1337</v>
      </c>
      <c r="G113" s="103">
        <v>2674</v>
      </c>
    </row>
    <row r="114" spans="1:7" ht="25.5" x14ac:dyDescent="0.2">
      <c r="A114" s="99" t="s">
        <v>75</v>
      </c>
      <c r="B114" s="100" t="s">
        <v>1331</v>
      </c>
      <c r="C114" s="101" t="s">
        <v>1332</v>
      </c>
      <c r="D114" s="100" t="s">
        <v>628</v>
      </c>
      <c r="E114" s="102">
        <v>3.9</v>
      </c>
      <c r="F114" s="103">
        <v>631</v>
      </c>
      <c r="G114" s="103">
        <v>2460.9</v>
      </c>
    </row>
    <row r="115" spans="1:7" ht="22.5" x14ac:dyDescent="0.2">
      <c r="A115" s="99" t="s">
        <v>76</v>
      </c>
      <c r="B115" s="100" t="s">
        <v>2238</v>
      </c>
      <c r="C115" s="101" t="s">
        <v>2239</v>
      </c>
      <c r="D115" s="100" t="s">
        <v>584</v>
      </c>
      <c r="E115" s="102">
        <v>5.8539999999999998E-3</v>
      </c>
      <c r="F115" s="103">
        <v>294902</v>
      </c>
      <c r="G115" s="103">
        <v>1726.36</v>
      </c>
    </row>
    <row r="116" spans="1:7" ht="38.25" x14ac:dyDescent="0.2">
      <c r="A116" s="99" t="s">
        <v>78</v>
      </c>
      <c r="B116" s="100" t="s">
        <v>3518</v>
      </c>
      <c r="C116" s="101" t="s">
        <v>3519</v>
      </c>
      <c r="D116" s="100" t="s">
        <v>709</v>
      </c>
      <c r="E116" s="102">
        <v>1</v>
      </c>
      <c r="F116" s="103">
        <v>1557</v>
      </c>
      <c r="G116" s="103">
        <v>1557</v>
      </c>
    </row>
    <row r="117" spans="1:7" ht="22.5" x14ac:dyDescent="0.2">
      <c r="A117" s="99" t="s">
        <v>80</v>
      </c>
      <c r="B117" s="100" t="s">
        <v>1285</v>
      </c>
      <c r="C117" s="101" t="s">
        <v>1286</v>
      </c>
      <c r="D117" s="100" t="s">
        <v>628</v>
      </c>
      <c r="E117" s="102">
        <v>4.3331217999999998</v>
      </c>
      <c r="F117" s="103">
        <v>177</v>
      </c>
      <c r="G117" s="103">
        <v>766.96</v>
      </c>
    </row>
    <row r="118" spans="1:7" ht="22.5" x14ac:dyDescent="0.2">
      <c r="A118" s="99" t="s">
        <v>82</v>
      </c>
      <c r="B118" s="100" t="s">
        <v>2242</v>
      </c>
      <c r="C118" s="101" t="s">
        <v>2243</v>
      </c>
      <c r="D118" s="100" t="s">
        <v>584</v>
      </c>
      <c r="E118" s="102">
        <v>4.3309899999999998E-3</v>
      </c>
      <c r="F118" s="103">
        <v>176524</v>
      </c>
      <c r="G118" s="103">
        <v>764.52</v>
      </c>
    </row>
    <row r="119" spans="1:7" ht="22.5" x14ac:dyDescent="0.2">
      <c r="A119" s="99" t="s">
        <v>84</v>
      </c>
      <c r="B119" s="100" t="s">
        <v>2244</v>
      </c>
      <c r="C119" s="101" t="s">
        <v>2245</v>
      </c>
      <c r="D119" s="100" t="s">
        <v>584</v>
      </c>
      <c r="E119" s="102">
        <v>3.4207500000000002E-3</v>
      </c>
      <c r="F119" s="103">
        <v>218560</v>
      </c>
      <c r="G119" s="103">
        <v>747.64</v>
      </c>
    </row>
    <row r="120" spans="1:7" ht="22.5" x14ac:dyDescent="0.2">
      <c r="A120" s="99" t="s">
        <v>86</v>
      </c>
      <c r="B120" s="100" t="s">
        <v>2247</v>
      </c>
      <c r="C120" s="101" t="s">
        <v>2248</v>
      </c>
      <c r="D120" s="100" t="s">
        <v>628</v>
      </c>
      <c r="E120" s="102">
        <v>1.1000000000000001</v>
      </c>
      <c r="F120" s="103">
        <v>589</v>
      </c>
      <c r="G120" s="103">
        <v>647.9</v>
      </c>
    </row>
    <row r="121" spans="1:7" ht="22.5" x14ac:dyDescent="0.2">
      <c r="A121" s="99" t="s">
        <v>88</v>
      </c>
      <c r="B121" s="100" t="s">
        <v>2268</v>
      </c>
      <c r="C121" s="101" t="s">
        <v>2269</v>
      </c>
      <c r="D121" s="100" t="s">
        <v>584</v>
      </c>
      <c r="E121" s="102">
        <v>4.7999999999999996E-3</v>
      </c>
      <c r="F121" s="103">
        <v>93399</v>
      </c>
      <c r="G121" s="103">
        <v>448.32</v>
      </c>
    </row>
    <row r="122" spans="1:7" ht="22.5" x14ac:dyDescent="0.2">
      <c r="A122" s="99" t="s">
        <v>90</v>
      </c>
      <c r="B122" s="100" t="s">
        <v>2266</v>
      </c>
      <c r="C122" s="101" t="s">
        <v>2267</v>
      </c>
      <c r="D122" s="100" t="s">
        <v>584</v>
      </c>
      <c r="E122" s="102">
        <v>4.2999999999999999E-4</v>
      </c>
      <c r="F122" s="103">
        <v>778711</v>
      </c>
      <c r="G122" s="103">
        <v>334.85</v>
      </c>
    </row>
    <row r="123" spans="1:7" ht="22.5" x14ac:dyDescent="0.2">
      <c r="A123" s="99" t="s">
        <v>92</v>
      </c>
      <c r="B123" s="100" t="s">
        <v>1275</v>
      </c>
      <c r="C123" s="101" t="s">
        <v>1276</v>
      </c>
      <c r="D123" s="100" t="s">
        <v>1130</v>
      </c>
      <c r="E123" s="102">
        <v>8.8233899999999998</v>
      </c>
      <c r="F123" s="103">
        <v>36</v>
      </c>
      <c r="G123" s="103">
        <v>317.64</v>
      </c>
    </row>
    <row r="124" spans="1:7" ht="25.5" x14ac:dyDescent="0.2">
      <c r="A124" s="99" t="s">
        <v>94</v>
      </c>
      <c r="B124" s="100" t="s">
        <v>1253</v>
      </c>
      <c r="C124" s="101" t="s">
        <v>1254</v>
      </c>
      <c r="D124" s="100" t="s">
        <v>584</v>
      </c>
      <c r="E124" s="102">
        <v>4.7329000000000002E-4</v>
      </c>
      <c r="F124" s="103">
        <v>570274</v>
      </c>
      <c r="G124" s="103">
        <v>269.89999999999998</v>
      </c>
    </row>
    <row r="125" spans="1:7" ht="22.5" x14ac:dyDescent="0.2">
      <c r="A125" s="99" t="s">
        <v>96</v>
      </c>
      <c r="B125" s="100" t="s">
        <v>2623</v>
      </c>
      <c r="C125" s="101" t="s">
        <v>2624</v>
      </c>
      <c r="D125" s="100" t="s">
        <v>1130</v>
      </c>
      <c r="E125" s="102">
        <v>3.3508799999999998E-2</v>
      </c>
      <c r="F125" s="103">
        <v>5698</v>
      </c>
      <c r="G125" s="103">
        <v>190.93</v>
      </c>
    </row>
    <row r="126" spans="1:7" ht="22.5" x14ac:dyDescent="0.2">
      <c r="A126" s="99" t="s">
        <v>98</v>
      </c>
      <c r="B126" s="100" t="s">
        <v>2264</v>
      </c>
      <c r="C126" s="101" t="s">
        <v>2265</v>
      </c>
      <c r="D126" s="100" t="s">
        <v>628</v>
      </c>
      <c r="E126" s="102">
        <v>0.248</v>
      </c>
      <c r="F126" s="103">
        <v>633</v>
      </c>
      <c r="G126" s="103">
        <v>156.97999999999999</v>
      </c>
    </row>
    <row r="127" spans="1:7" ht="22.5" x14ac:dyDescent="0.2">
      <c r="A127" s="99" t="s">
        <v>99</v>
      </c>
      <c r="B127" s="100" t="s">
        <v>2270</v>
      </c>
      <c r="C127" s="101" t="s">
        <v>2271</v>
      </c>
      <c r="D127" s="100" t="s">
        <v>1158</v>
      </c>
      <c r="E127" s="102">
        <v>0.53300000000000003</v>
      </c>
      <c r="F127" s="103">
        <v>192</v>
      </c>
      <c r="G127" s="103">
        <v>102.34</v>
      </c>
    </row>
    <row r="128" spans="1:7" ht="22.5" x14ac:dyDescent="0.2">
      <c r="A128" s="99" t="s">
        <v>101</v>
      </c>
      <c r="B128" s="100" t="s">
        <v>2234</v>
      </c>
      <c r="C128" s="101" t="s">
        <v>2235</v>
      </c>
      <c r="D128" s="100" t="s">
        <v>584</v>
      </c>
      <c r="E128" s="102">
        <v>2.0285999999999999E-4</v>
      </c>
      <c r="F128" s="103">
        <v>327064</v>
      </c>
      <c r="G128" s="103">
        <v>66.349999999999994</v>
      </c>
    </row>
    <row r="129" spans="1:7" ht="22.5" x14ac:dyDescent="0.2">
      <c r="A129" s="99" t="s">
        <v>103</v>
      </c>
      <c r="B129" s="100" t="s">
        <v>2274</v>
      </c>
      <c r="C129" s="101" t="s">
        <v>2275</v>
      </c>
      <c r="D129" s="100" t="s">
        <v>628</v>
      </c>
      <c r="E129" s="102">
        <v>0.08</v>
      </c>
      <c r="F129" s="103">
        <v>740</v>
      </c>
      <c r="G129" s="103">
        <v>59.2</v>
      </c>
    </row>
    <row r="130" spans="1:7" ht="25.5" x14ac:dyDescent="0.2">
      <c r="A130" s="99" t="s">
        <v>105</v>
      </c>
      <c r="B130" s="100" t="s">
        <v>1301</v>
      </c>
      <c r="C130" s="101" t="s">
        <v>1302</v>
      </c>
      <c r="D130" s="100" t="s">
        <v>584</v>
      </c>
      <c r="E130" s="102">
        <v>8.1499999999999999E-6</v>
      </c>
      <c r="F130" s="103">
        <v>672353</v>
      </c>
      <c r="G130" s="103">
        <v>5.48</v>
      </c>
    </row>
    <row r="131" spans="1:7" ht="22.5" x14ac:dyDescent="0.2">
      <c r="A131" s="99" t="s">
        <v>107</v>
      </c>
      <c r="B131" s="100" t="s">
        <v>1319</v>
      </c>
      <c r="C131" s="101" t="s">
        <v>1320</v>
      </c>
      <c r="D131" s="100" t="s">
        <v>584</v>
      </c>
      <c r="E131" s="102">
        <v>2.52E-6</v>
      </c>
      <c r="F131" s="103">
        <v>738689</v>
      </c>
      <c r="G131" s="103">
        <v>1.86</v>
      </c>
    </row>
    <row r="132" spans="1:7" ht="22.5" x14ac:dyDescent="0.2">
      <c r="A132" s="99" t="s">
        <v>109</v>
      </c>
      <c r="B132" s="100" t="s">
        <v>1327</v>
      </c>
      <c r="C132" s="101" t="s">
        <v>1328</v>
      </c>
      <c r="D132" s="100" t="s">
        <v>584</v>
      </c>
      <c r="E132" s="102">
        <v>4.2E-7</v>
      </c>
      <c r="F132" s="103">
        <v>2453940</v>
      </c>
      <c r="G132" s="103">
        <v>1.03</v>
      </c>
    </row>
    <row r="133" spans="1:7" ht="38.25" x14ac:dyDescent="0.2">
      <c r="A133" s="99" t="s">
        <v>111</v>
      </c>
      <c r="B133" s="100" t="s">
        <v>1337</v>
      </c>
      <c r="C133" s="101" t="s">
        <v>1338</v>
      </c>
      <c r="D133" s="100" t="s">
        <v>1339</v>
      </c>
      <c r="E133" s="102">
        <v>7.8540000000000004E-5</v>
      </c>
      <c r="F133" s="103">
        <v>11164</v>
      </c>
      <c r="G133" s="103">
        <v>0.88</v>
      </c>
    </row>
    <row r="134" spans="1:7" ht="22.5" x14ac:dyDescent="0.2">
      <c r="A134" s="99" t="s">
        <v>113</v>
      </c>
      <c r="B134" s="100" t="s">
        <v>1273</v>
      </c>
      <c r="C134" s="101" t="s">
        <v>1274</v>
      </c>
      <c r="D134" s="100" t="s">
        <v>584</v>
      </c>
      <c r="E134" s="102">
        <v>1.3E-6</v>
      </c>
      <c r="F134" s="103">
        <v>628768</v>
      </c>
      <c r="G134" s="103">
        <v>0.82</v>
      </c>
    </row>
    <row r="135" spans="1:7" ht="25.5" x14ac:dyDescent="0.2">
      <c r="A135" s="99" t="s">
        <v>114</v>
      </c>
      <c r="B135" s="100" t="s">
        <v>1185</v>
      </c>
      <c r="C135" s="101" t="s">
        <v>1186</v>
      </c>
      <c r="D135" s="100" t="s">
        <v>628</v>
      </c>
      <c r="E135" s="102">
        <v>1.26E-4</v>
      </c>
      <c r="F135" s="103">
        <v>2172</v>
      </c>
      <c r="G135" s="103">
        <v>0.27</v>
      </c>
    </row>
    <row r="136" spans="1:7" ht="22.5" x14ac:dyDescent="0.2">
      <c r="A136" s="99" t="s">
        <v>116</v>
      </c>
      <c r="B136" s="100" t="s">
        <v>1209</v>
      </c>
      <c r="C136" s="101" t="s">
        <v>1210</v>
      </c>
      <c r="D136" s="100" t="s">
        <v>628</v>
      </c>
      <c r="E136" s="102">
        <v>4.1999999999999998E-5</v>
      </c>
      <c r="F136" s="103">
        <v>836</v>
      </c>
      <c r="G136" s="103">
        <v>0.04</v>
      </c>
    </row>
    <row r="137" spans="1:7" x14ac:dyDescent="0.2">
      <c r="A137" s="104"/>
      <c r="B137" s="105"/>
      <c r="C137" s="106" t="s">
        <v>1352</v>
      </c>
      <c r="D137" s="107" t="s">
        <v>931</v>
      </c>
      <c r="E137" s="107"/>
      <c r="F137" s="107"/>
      <c r="G137" s="108">
        <v>2730729</v>
      </c>
    </row>
    <row r="138" spans="1:7" x14ac:dyDescent="0.2">
      <c r="A138" s="109"/>
      <c r="B138" s="110"/>
      <c r="C138" s="111"/>
      <c r="D138" s="112"/>
      <c r="E138" s="113"/>
      <c r="F138" s="114"/>
      <c r="G138" s="115"/>
    </row>
    <row r="139" spans="1:7" x14ac:dyDescent="0.2">
      <c r="A139" s="104"/>
      <c r="B139" s="105"/>
      <c r="C139" s="106" t="s">
        <v>1002</v>
      </c>
      <c r="D139" s="107" t="s">
        <v>672</v>
      </c>
      <c r="E139" s="107">
        <v>1010.1034</v>
      </c>
      <c r="F139" s="107"/>
      <c r="G139" s="108"/>
    </row>
    <row r="140" spans="1:7" x14ac:dyDescent="0.2">
      <c r="A140" s="104"/>
      <c r="B140" s="105"/>
      <c r="C140" s="106" t="s">
        <v>1357</v>
      </c>
      <c r="D140" s="107" t="s">
        <v>931</v>
      </c>
      <c r="E140" s="107"/>
      <c r="F140" s="107"/>
      <c r="G140" s="108">
        <v>5866659</v>
      </c>
    </row>
    <row r="141" spans="1:7" x14ac:dyDescent="0.2">
      <c r="A141" s="104"/>
      <c r="B141" s="105"/>
      <c r="C141" s="106" t="s">
        <v>1358</v>
      </c>
      <c r="D141" s="107" t="s">
        <v>931</v>
      </c>
      <c r="E141" s="107"/>
      <c r="F141" s="107"/>
      <c r="G141" s="108">
        <v>1720824</v>
      </c>
    </row>
    <row r="142" spans="1:7" x14ac:dyDescent="0.2">
      <c r="A142" s="104"/>
      <c r="B142" s="105"/>
      <c r="C142" s="106" t="s">
        <v>1359</v>
      </c>
      <c r="D142" s="107" t="s">
        <v>931</v>
      </c>
      <c r="E142" s="107"/>
      <c r="F142" s="107"/>
      <c r="G142" s="108">
        <v>7587483</v>
      </c>
    </row>
    <row r="143" spans="1:7" x14ac:dyDescent="0.2">
      <c r="A143" s="104"/>
      <c r="B143" s="105"/>
      <c r="C143" s="106" t="s">
        <v>1360</v>
      </c>
      <c r="D143" s="107" t="s">
        <v>931</v>
      </c>
      <c r="E143" s="107"/>
      <c r="F143" s="107"/>
      <c r="G143" s="108">
        <v>606997</v>
      </c>
    </row>
    <row r="144" spans="1:7" x14ac:dyDescent="0.2">
      <c r="A144" s="104"/>
      <c r="B144" s="105"/>
      <c r="C144" s="106" t="s">
        <v>1361</v>
      </c>
      <c r="D144" s="107" t="s">
        <v>931</v>
      </c>
      <c r="E144" s="107"/>
      <c r="F144" s="107"/>
      <c r="G144" s="108">
        <v>8194480</v>
      </c>
    </row>
    <row r="145" spans="1:7" x14ac:dyDescent="0.2">
      <c r="A145" s="124"/>
      <c r="B145" s="125"/>
      <c r="C145" s="125"/>
      <c r="D145" s="125"/>
      <c r="E145" s="125"/>
      <c r="F145" s="125"/>
      <c r="G145" s="125"/>
    </row>
    <row r="146" spans="1:7" x14ac:dyDescent="0.2">
      <c r="A146" s="126"/>
      <c r="B146" s="310" t="s">
        <v>920</v>
      </c>
      <c r="C146" s="310"/>
      <c r="D146" s="310" t="s">
        <v>921</v>
      </c>
      <c r="E146" s="310"/>
      <c r="F146" s="310"/>
      <c r="G146" s="310"/>
    </row>
    <row r="147" spans="1:7" x14ac:dyDescent="0.2">
      <c r="A147" s="124"/>
      <c r="B147" s="125"/>
      <c r="C147" s="125"/>
      <c r="D147" s="125"/>
      <c r="E147" s="125"/>
      <c r="F147" s="125"/>
      <c r="G147" s="125"/>
    </row>
    <row r="148" spans="1:7" x14ac:dyDescent="0.2">
      <c r="A148" s="126"/>
      <c r="B148" s="310" t="s">
        <v>922</v>
      </c>
      <c r="C148" s="310"/>
      <c r="D148" s="310" t="s">
        <v>923</v>
      </c>
      <c r="E148" s="310"/>
      <c r="F148" s="310"/>
      <c r="G148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48:C148"/>
    <mergeCell ref="D148:G148"/>
    <mergeCell ref="A16:G16"/>
    <mergeCell ref="D17:G17"/>
    <mergeCell ref="D34:G34"/>
    <mergeCell ref="D38:G38"/>
    <mergeCell ref="D77:G77"/>
    <mergeCell ref="B146:C146"/>
    <mergeCell ref="D146:G146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Roman,Обычный"405420500</oddHeader>
    <oddFooter>&amp;C&amp;"Times New Roman,Обычный"Страниц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6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1423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1424</v>
      </c>
    </row>
    <row r="5" spans="1:2" ht="40.5" x14ac:dyDescent="0.2">
      <c r="A5" s="6" t="s">
        <v>5</v>
      </c>
      <c r="B5" s="7" t="s">
        <v>1425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66</v>
      </c>
    </row>
    <row r="16" spans="1:2" ht="27" x14ac:dyDescent="0.2">
      <c r="A16" s="6" t="s">
        <v>27</v>
      </c>
      <c r="B16" s="7" t="s">
        <v>1426</v>
      </c>
    </row>
    <row r="17" spans="1:2" ht="27" x14ac:dyDescent="0.2">
      <c r="A17" s="6" t="s">
        <v>29</v>
      </c>
      <c r="B17" s="7" t="s">
        <v>1427</v>
      </c>
    </row>
    <row r="18" spans="1:2" ht="27" x14ac:dyDescent="0.2">
      <c r="A18" s="6" t="s">
        <v>31</v>
      </c>
      <c r="B18" s="7" t="s">
        <v>1428</v>
      </c>
    </row>
    <row r="19" spans="1:2" ht="27" x14ac:dyDescent="0.2">
      <c r="A19" s="6" t="s">
        <v>33</v>
      </c>
      <c r="B19" s="7" t="s">
        <v>1429</v>
      </c>
    </row>
    <row r="20" spans="1:2" ht="27" x14ac:dyDescent="0.2">
      <c r="A20" s="6" t="s">
        <v>35</v>
      </c>
      <c r="B20" s="7" t="s">
        <v>1430</v>
      </c>
    </row>
    <row r="21" spans="1:2" ht="27" x14ac:dyDescent="0.2">
      <c r="A21" s="6" t="s">
        <v>37</v>
      </c>
      <c r="B21" s="7" t="s">
        <v>1431</v>
      </c>
    </row>
    <row r="22" spans="1:2" ht="27" x14ac:dyDescent="0.2">
      <c r="A22" s="6" t="s">
        <v>39</v>
      </c>
      <c r="B22" s="7" t="s">
        <v>1432</v>
      </c>
    </row>
    <row r="23" spans="1:2" ht="27" x14ac:dyDescent="0.2">
      <c r="A23" s="6" t="s">
        <v>41</v>
      </c>
      <c r="B23" s="7" t="s">
        <v>1433</v>
      </c>
    </row>
    <row r="24" spans="1:2" ht="27" x14ac:dyDescent="0.2">
      <c r="A24" s="6" t="s">
        <v>43</v>
      </c>
      <c r="B24" s="7" t="s">
        <v>1434</v>
      </c>
    </row>
    <row r="25" spans="1:2" ht="27" x14ac:dyDescent="0.2">
      <c r="A25" s="6" t="s">
        <v>45</v>
      </c>
      <c r="B25" s="7" t="s">
        <v>1435</v>
      </c>
    </row>
    <row r="26" spans="1:2" ht="27" x14ac:dyDescent="0.2">
      <c r="A26" s="6" t="s">
        <v>47</v>
      </c>
      <c r="B26" s="7" t="s">
        <v>1436</v>
      </c>
    </row>
    <row r="27" spans="1:2" ht="27" x14ac:dyDescent="0.2">
      <c r="A27" s="6" t="s">
        <v>49</v>
      </c>
      <c r="B27" s="7" t="s">
        <v>1437</v>
      </c>
    </row>
    <row r="28" spans="1:2" ht="27" x14ac:dyDescent="0.2">
      <c r="A28" s="6" t="s">
        <v>51</v>
      </c>
      <c r="B28" s="7" t="s">
        <v>1438</v>
      </c>
    </row>
    <row r="29" spans="1:2" ht="27" x14ac:dyDescent="0.2">
      <c r="A29" s="6" t="s">
        <v>53</v>
      </c>
      <c r="B29" s="7" t="s">
        <v>1439</v>
      </c>
    </row>
    <row r="30" spans="1:2" ht="27" x14ac:dyDescent="0.2">
      <c r="A30" s="6" t="s">
        <v>55</v>
      </c>
      <c r="B30" s="7" t="s">
        <v>1440</v>
      </c>
    </row>
    <row r="31" spans="1:2" ht="27" x14ac:dyDescent="0.2">
      <c r="A31" s="6" t="s">
        <v>57</v>
      </c>
      <c r="B31" s="7" t="s">
        <v>1441</v>
      </c>
    </row>
    <row r="32" spans="1:2" ht="27" x14ac:dyDescent="0.2">
      <c r="A32" s="6" t="s">
        <v>59</v>
      </c>
      <c r="B32" s="7" t="s">
        <v>1442</v>
      </c>
    </row>
    <row r="33" spans="1:2" ht="27" x14ac:dyDescent="0.2">
      <c r="A33" s="6" t="s">
        <v>61</v>
      </c>
      <c r="B33" s="7" t="s">
        <v>1443</v>
      </c>
    </row>
    <row r="34" spans="1:2" ht="27" x14ac:dyDescent="0.2">
      <c r="A34" s="6" t="s">
        <v>63</v>
      </c>
      <c r="B34" s="7" t="s">
        <v>1444</v>
      </c>
    </row>
    <row r="35" spans="1:2" ht="13.5" x14ac:dyDescent="0.2">
      <c r="A35" s="6" t="s">
        <v>65</v>
      </c>
      <c r="B35" s="7" t="s">
        <v>1445</v>
      </c>
    </row>
    <row r="36" spans="1:2" ht="13.5" x14ac:dyDescent="0.2">
      <c r="A36" s="6" t="s">
        <v>67</v>
      </c>
      <c r="B36" s="7" t="s">
        <v>1446</v>
      </c>
    </row>
    <row r="37" spans="1:2" ht="13.5" x14ac:dyDescent="0.2">
      <c r="A37" s="6" t="s">
        <v>69</v>
      </c>
      <c r="B37" s="7" t="s">
        <v>10</v>
      </c>
    </row>
    <row r="38" spans="1:2" ht="13.5" x14ac:dyDescent="0.2">
      <c r="A38" s="6" t="s">
        <v>71</v>
      </c>
      <c r="B38" s="7" t="s">
        <v>1447</v>
      </c>
    </row>
    <row r="39" spans="1:2" ht="13.5" x14ac:dyDescent="0.2">
      <c r="A39" s="6" t="s">
        <v>73</v>
      </c>
      <c r="B39" s="7" t="s">
        <v>1448</v>
      </c>
    </row>
    <row r="40" spans="1:2" ht="27" x14ac:dyDescent="0.2">
      <c r="A40" s="6" t="s">
        <v>75</v>
      </c>
      <c r="B40" s="7" t="s">
        <v>1449</v>
      </c>
    </row>
    <row r="41" spans="1:2" ht="40.5" x14ac:dyDescent="0.2">
      <c r="A41" s="6" t="s">
        <v>76</v>
      </c>
      <c r="B41" s="7" t="s">
        <v>1450</v>
      </c>
    </row>
    <row r="42" spans="1:2" ht="13.5" x14ac:dyDescent="0.2">
      <c r="A42" s="6" t="s">
        <v>78</v>
      </c>
      <c r="B42" s="7" t="s">
        <v>66</v>
      </c>
    </row>
    <row r="43" spans="1:2" ht="27" x14ac:dyDescent="0.2">
      <c r="A43" s="6" t="s">
        <v>80</v>
      </c>
      <c r="B43" s="7" t="s">
        <v>1451</v>
      </c>
    </row>
    <row r="44" spans="1:2" ht="40.5" x14ac:dyDescent="0.2">
      <c r="A44" s="6" t="s">
        <v>82</v>
      </c>
      <c r="B44" s="7" t="s">
        <v>1452</v>
      </c>
    </row>
    <row r="45" spans="1:2" ht="13.5" x14ac:dyDescent="0.2">
      <c r="A45" s="6" t="s">
        <v>84</v>
      </c>
      <c r="B45" s="7" t="s">
        <v>10</v>
      </c>
    </row>
    <row r="46" spans="1:2" ht="13.5" x14ac:dyDescent="0.2">
      <c r="A46" s="6" t="s">
        <v>86</v>
      </c>
      <c r="B46" s="7" t="s">
        <v>1453</v>
      </c>
    </row>
    <row r="47" spans="1:2" ht="13.5" x14ac:dyDescent="0.2">
      <c r="A47" s="6" t="s">
        <v>88</v>
      </c>
      <c r="B47" s="7" t="s">
        <v>1454</v>
      </c>
    </row>
    <row r="48" spans="1:2" ht="27" x14ac:dyDescent="0.2">
      <c r="A48" s="6" t="s">
        <v>90</v>
      </c>
      <c r="B48" s="7" t="s">
        <v>1455</v>
      </c>
    </row>
    <row r="49" spans="1:2" ht="13.5" x14ac:dyDescent="0.2">
      <c r="A49" s="6" t="s">
        <v>92</v>
      </c>
      <c r="B49" s="7" t="s">
        <v>1456</v>
      </c>
    </row>
    <row r="50" spans="1:2" ht="15.75" x14ac:dyDescent="0.2">
      <c r="A50" s="6" t="s">
        <v>94</v>
      </c>
      <c r="B50" s="7" t="s">
        <v>1457</v>
      </c>
    </row>
    <row r="51" spans="1:2" ht="29.25" x14ac:dyDescent="0.2">
      <c r="A51" s="6" t="s">
        <v>96</v>
      </c>
      <c r="B51" s="7" t="s">
        <v>1458</v>
      </c>
    </row>
    <row r="52" spans="1:2" ht="13.5" x14ac:dyDescent="0.2">
      <c r="A52" s="6" t="s">
        <v>98</v>
      </c>
      <c r="B52" s="7" t="s">
        <v>1459</v>
      </c>
    </row>
    <row r="53" spans="1:2" ht="15.75" x14ac:dyDescent="0.2">
      <c r="A53" s="6" t="s">
        <v>99</v>
      </c>
      <c r="B53" s="7" t="s">
        <v>1460</v>
      </c>
    </row>
    <row r="54" spans="1:2" ht="29.25" x14ac:dyDescent="0.2">
      <c r="A54" s="6" t="s">
        <v>101</v>
      </c>
      <c r="B54" s="7" t="s">
        <v>1461</v>
      </c>
    </row>
    <row r="55" spans="1:2" ht="15.75" x14ac:dyDescent="0.2">
      <c r="A55" s="6" t="s">
        <v>103</v>
      </c>
      <c r="B55" s="7" t="s">
        <v>1462</v>
      </c>
    </row>
    <row r="56" spans="1:2" ht="13.5" x14ac:dyDescent="0.2">
      <c r="A56" s="6" t="s">
        <v>105</v>
      </c>
      <c r="B56" s="7" t="s">
        <v>1463</v>
      </c>
    </row>
    <row r="57" spans="1:2" ht="15.75" x14ac:dyDescent="0.2">
      <c r="A57" s="6" t="s">
        <v>107</v>
      </c>
      <c r="B57" s="7" t="s">
        <v>1464</v>
      </c>
    </row>
    <row r="58" spans="1:2" ht="42.75" x14ac:dyDescent="0.2">
      <c r="A58" s="6" t="s">
        <v>109</v>
      </c>
      <c r="B58" s="7" t="s">
        <v>1465</v>
      </c>
    </row>
    <row r="59" spans="1:2" ht="15.75" x14ac:dyDescent="0.2">
      <c r="A59" s="6" t="s">
        <v>111</v>
      </c>
      <c r="B59" s="7" t="s">
        <v>1466</v>
      </c>
    </row>
    <row r="60" spans="1:2" ht="69.75" x14ac:dyDescent="0.2">
      <c r="A60" s="6" t="s">
        <v>113</v>
      </c>
      <c r="B60" s="7" t="s">
        <v>1467</v>
      </c>
    </row>
    <row r="61" spans="1:2" ht="54" x14ac:dyDescent="0.2">
      <c r="A61" s="6" t="s">
        <v>114</v>
      </c>
      <c r="B61" s="7" t="s">
        <v>1468</v>
      </c>
    </row>
    <row r="62" spans="1:2" ht="40.5" x14ac:dyDescent="0.2">
      <c r="A62" s="6" t="s">
        <v>116</v>
      </c>
      <c r="B62" s="7" t="s">
        <v>1469</v>
      </c>
    </row>
    <row r="63" spans="1:2" ht="13.5" x14ac:dyDescent="0.2">
      <c r="A63" s="6" t="s">
        <v>118</v>
      </c>
      <c r="B63" s="7" t="s">
        <v>1470</v>
      </c>
    </row>
    <row r="64" spans="1:2" ht="42.75" x14ac:dyDescent="0.2">
      <c r="A64" s="6" t="s">
        <v>120</v>
      </c>
      <c r="B64" s="7" t="s">
        <v>1471</v>
      </c>
    </row>
    <row r="65" spans="1:2" ht="56.25" x14ac:dyDescent="0.2">
      <c r="A65" s="6" t="s">
        <v>122</v>
      </c>
      <c r="B65" s="7" t="s">
        <v>1472</v>
      </c>
    </row>
    <row r="66" spans="1:2" ht="13.5" x14ac:dyDescent="0.2">
      <c r="A66" s="6" t="s">
        <v>124</v>
      </c>
      <c r="B66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6"/>
  <sheetViews>
    <sheetView showGridLines="0" workbookViewId="0"/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1391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1362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1363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1392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1473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1393</v>
      </c>
      <c r="M17" s="21" t="s">
        <v>550</v>
      </c>
    </row>
    <row r="18" spans="1:13" s="8" customFormat="1" ht="16.5" customHeight="1" x14ac:dyDescent="0.25">
      <c r="A18" s="306" t="s">
        <v>1474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39" customFormat="1" ht="48" x14ac:dyDescent="0.2">
      <c r="A25" s="30" t="s">
        <v>3</v>
      </c>
      <c r="B25" s="31" t="s">
        <v>1394</v>
      </c>
      <c r="C25" s="32" t="s">
        <v>1475</v>
      </c>
      <c r="D25" s="33" t="s">
        <v>609</v>
      </c>
      <c r="E25" s="34"/>
      <c r="F25" s="35">
        <v>24.672999999999998</v>
      </c>
      <c r="G25" s="36">
        <v>334003.53999999998</v>
      </c>
      <c r="H25" s="36">
        <v>20976.37</v>
      </c>
      <c r="I25" s="37">
        <v>8240869</v>
      </c>
      <c r="J25" s="37">
        <v>517550</v>
      </c>
      <c r="K25" s="37">
        <v>164712</v>
      </c>
      <c r="L25" s="37">
        <v>5307796</v>
      </c>
      <c r="M25" s="38">
        <v>14632558</v>
      </c>
    </row>
    <row r="26" spans="1:13" s="39" customFormat="1" x14ac:dyDescent="0.25">
      <c r="A26" s="40"/>
      <c r="B26" s="41"/>
      <c r="C26" s="42" t="s">
        <v>610</v>
      </c>
      <c r="D26" s="43"/>
      <c r="E26" s="44"/>
      <c r="F26" s="43"/>
      <c r="G26" s="45">
        <v>306351.35999999999</v>
      </c>
      <c r="H26" s="45">
        <v>5424.97</v>
      </c>
      <c r="I26" s="46">
        <v>7558607</v>
      </c>
      <c r="J26" s="46">
        <v>133850</v>
      </c>
      <c r="K26" s="46"/>
      <c r="L26" s="46">
        <v>1083893</v>
      </c>
      <c r="M26" s="46"/>
    </row>
    <row r="27" spans="1:13" s="39" customFormat="1" ht="60" x14ac:dyDescent="0.2">
      <c r="A27" s="30" t="s">
        <v>5</v>
      </c>
      <c r="B27" s="31" t="s">
        <v>1396</v>
      </c>
      <c r="C27" s="32" t="s">
        <v>1476</v>
      </c>
      <c r="D27" s="33" t="s">
        <v>609</v>
      </c>
      <c r="E27" s="34"/>
      <c r="F27" s="35">
        <v>4.2300000000000004</v>
      </c>
      <c r="G27" s="36">
        <v>420568.22</v>
      </c>
      <c r="H27" s="36">
        <v>82785.42</v>
      </c>
      <c r="I27" s="37">
        <v>1779004</v>
      </c>
      <c r="J27" s="37">
        <v>350183</v>
      </c>
      <c r="K27" s="37">
        <v>22749</v>
      </c>
      <c r="L27" s="37">
        <v>999589</v>
      </c>
      <c r="M27" s="38">
        <v>3000881</v>
      </c>
    </row>
    <row r="28" spans="1:13" s="39" customFormat="1" x14ac:dyDescent="0.25">
      <c r="A28" s="40"/>
      <c r="B28" s="41"/>
      <c r="C28" s="42" t="s">
        <v>610</v>
      </c>
      <c r="D28" s="43"/>
      <c r="E28" s="44"/>
      <c r="F28" s="43"/>
      <c r="G28" s="45">
        <v>332404.8</v>
      </c>
      <c r="H28" s="45">
        <v>10072.719999999999</v>
      </c>
      <c r="I28" s="46">
        <v>1406072</v>
      </c>
      <c r="J28" s="46">
        <v>42608</v>
      </c>
      <c r="K28" s="46"/>
      <c r="L28" s="46">
        <v>222287</v>
      </c>
      <c r="M28" s="46"/>
    </row>
    <row r="29" spans="1:13" s="39" customFormat="1" ht="60" x14ac:dyDescent="0.2">
      <c r="A29" s="30" t="s">
        <v>7</v>
      </c>
      <c r="B29" s="31" t="s">
        <v>1399</v>
      </c>
      <c r="C29" s="32" t="s">
        <v>1477</v>
      </c>
      <c r="D29" s="33" t="s">
        <v>584</v>
      </c>
      <c r="E29" s="34"/>
      <c r="F29" s="35">
        <v>9.9320000000000004</v>
      </c>
      <c r="G29" s="36">
        <v>470542</v>
      </c>
      <c r="H29" s="36" t="s">
        <v>595</v>
      </c>
      <c r="I29" s="37">
        <v>4673423</v>
      </c>
      <c r="J29" s="37" t="s">
        <v>595</v>
      </c>
      <c r="K29" s="37">
        <v>4673423</v>
      </c>
      <c r="L29" s="37" t="s">
        <v>595</v>
      </c>
      <c r="M29" s="38">
        <v>5047297</v>
      </c>
    </row>
    <row r="30" spans="1:13" s="39" customFormat="1" x14ac:dyDescent="0.25">
      <c r="A30" s="40"/>
      <c r="B30" s="41"/>
      <c r="C30" s="42" t="s">
        <v>613</v>
      </c>
      <c r="D30" s="43"/>
      <c r="E30" s="44"/>
      <c r="F30" s="43"/>
      <c r="G30" s="45" t="s">
        <v>595</v>
      </c>
      <c r="H30" s="45" t="s">
        <v>595</v>
      </c>
      <c r="I30" s="46" t="s">
        <v>595</v>
      </c>
      <c r="J30" s="46" t="s">
        <v>595</v>
      </c>
      <c r="K30" s="46"/>
      <c r="L30" s="46">
        <v>373874</v>
      </c>
      <c r="M30" s="46"/>
    </row>
    <row r="31" spans="1:13" s="39" customFormat="1" ht="60" x14ac:dyDescent="0.2">
      <c r="A31" s="30" t="s">
        <v>9</v>
      </c>
      <c r="B31" s="31" t="s">
        <v>1400</v>
      </c>
      <c r="C31" s="32" t="s">
        <v>1478</v>
      </c>
      <c r="D31" s="33" t="s">
        <v>584</v>
      </c>
      <c r="E31" s="34"/>
      <c r="F31" s="35">
        <v>3.1720000000000002</v>
      </c>
      <c r="G31" s="36">
        <v>752572</v>
      </c>
      <c r="H31" s="36" t="s">
        <v>595</v>
      </c>
      <c r="I31" s="37">
        <v>2387158</v>
      </c>
      <c r="J31" s="37" t="s">
        <v>595</v>
      </c>
      <c r="K31" s="37">
        <v>2387158</v>
      </c>
      <c r="L31" s="37" t="s">
        <v>595</v>
      </c>
      <c r="M31" s="38">
        <v>2578131</v>
      </c>
    </row>
    <row r="32" spans="1:13" s="39" customFormat="1" x14ac:dyDescent="0.25">
      <c r="A32" s="40"/>
      <c r="B32" s="41"/>
      <c r="C32" s="42" t="s">
        <v>613</v>
      </c>
      <c r="D32" s="43"/>
      <c r="E32" s="44"/>
      <c r="F32" s="43"/>
      <c r="G32" s="45" t="s">
        <v>595</v>
      </c>
      <c r="H32" s="45" t="s">
        <v>595</v>
      </c>
      <c r="I32" s="46" t="s">
        <v>595</v>
      </c>
      <c r="J32" s="46" t="s">
        <v>595</v>
      </c>
      <c r="K32" s="46"/>
      <c r="L32" s="46">
        <v>190973</v>
      </c>
      <c r="M32" s="46"/>
    </row>
    <row r="33" spans="1:13" s="39" customFormat="1" ht="48" x14ac:dyDescent="0.2">
      <c r="A33" s="30" t="s">
        <v>11</v>
      </c>
      <c r="B33" s="31" t="s">
        <v>640</v>
      </c>
      <c r="C33" s="32" t="s">
        <v>1479</v>
      </c>
      <c r="D33" s="33" t="s">
        <v>584</v>
      </c>
      <c r="E33" s="34"/>
      <c r="F33" s="35">
        <v>3.8168000000000002</v>
      </c>
      <c r="G33" s="36">
        <v>553604</v>
      </c>
      <c r="H33" s="36" t="s">
        <v>595</v>
      </c>
      <c r="I33" s="37">
        <v>2112996</v>
      </c>
      <c r="J33" s="37" t="s">
        <v>595</v>
      </c>
      <c r="K33" s="37">
        <v>2112996</v>
      </c>
      <c r="L33" s="37" t="s">
        <v>595</v>
      </c>
      <c r="M33" s="38">
        <v>2282036</v>
      </c>
    </row>
    <row r="34" spans="1:13" s="39" customFormat="1" x14ac:dyDescent="0.25">
      <c r="A34" s="40"/>
      <c r="B34" s="41"/>
      <c r="C34" s="42" t="s">
        <v>613</v>
      </c>
      <c r="D34" s="43"/>
      <c r="E34" s="44"/>
      <c r="F34" s="43"/>
      <c r="G34" s="45" t="s">
        <v>595</v>
      </c>
      <c r="H34" s="45" t="s">
        <v>595</v>
      </c>
      <c r="I34" s="46" t="s">
        <v>595</v>
      </c>
      <c r="J34" s="46" t="s">
        <v>595</v>
      </c>
      <c r="K34" s="46"/>
      <c r="L34" s="46">
        <v>169040</v>
      </c>
      <c r="M34" s="46"/>
    </row>
    <row r="35" spans="1:13" s="39" customFormat="1" ht="48" x14ac:dyDescent="0.2">
      <c r="A35" s="30" t="s">
        <v>13</v>
      </c>
      <c r="B35" s="31" t="s">
        <v>640</v>
      </c>
      <c r="C35" s="32" t="s">
        <v>654</v>
      </c>
      <c r="D35" s="33" t="s">
        <v>584</v>
      </c>
      <c r="E35" s="34"/>
      <c r="F35" s="35">
        <v>4.6904000000000003</v>
      </c>
      <c r="G35" s="36">
        <v>553604</v>
      </c>
      <c r="H35" s="36" t="s">
        <v>595</v>
      </c>
      <c r="I35" s="37">
        <v>2596624</v>
      </c>
      <c r="J35" s="37" t="s">
        <v>595</v>
      </c>
      <c r="K35" s="37">
        <v>2596624</v>
      </c>
      <c r="L35" s="37" t="s">
        <v>595</v>
      </c>
      <c r="M35" s="38">
        <v>2804354</v>
      </c>
    </row>
    <row r="36" spans="1:13" s="39" customFormat="1" x14ac:dyDescent="0.25">
      <c r="A36" s="40"/>
      <c r="B36" s="41"/>
      <c r="C36" s="42" t="s">
        <v>613</v>
      </c>
      <c r="D36" s="43"/>
      <c r="E36" s="44"/>
      <c r="F36" s="43"/>
      <c r="G36" s="45" t="s">
        <v>595</v>
      </c>
      <c r="H36" s="45" t="s">
        <v>595</v>
      </c>
      <c r="I36" s="46" t="s">
        <v>595</v>
      </c>
      <c r="J36" s="46" t="s">
        <v>595</v>
      </c>
      <c r="K36" s="46"/>
      <c r="L36" s="46">
        <v>207730</v>
      </c>
      <c r="M36" s="46"/>
    </row>
    <row r="37" spans="1:13" s="39" customFormat="1" ht="48" x14ac:dyDescent="0.2">
      <c r="A37" s="30" t="s">
        <v>15</v>
      </c>
      <c r="B37" s="31" t="s">
        <v>611</v>
      </c>
      <c r="C37" s="32" t="s">
        <v>612</v>
      </c>
      <c r="D37" s="33" t="s">
        <v>584</v>
      </c>
      <c r="E37" s="34"/>
      <c r="F37" s="35">
        <v>0.60319999999999996</v>
      </c>
      <c r="G37" s="36">
        <v>503076</v>
      </c>
      <c r="H37" s="36" t="s">
        <v>595</v>
      </c>
      <c r="I37" s="37">
        <v>303455</v>
      </c>
      <c r="J37" s="37" t="s">
        <v>595</v>
      </c>
      <c r="K37" s="37">
        <v>303455</v>
      </c>
      <c r="L37" s="37" t="s">
        <v>595</v>
      </c>
      <c r="M37" s="38">
        <v>327731</v>
      </c>
    </row>
    <row r="38" spans="1:13" s="39" customFormat="1" x14ac:dyDescent="0.25">
      <c r="A38" s="40"/>
      <c r="B38" s="41"/>
      <c r="C38" s="42" t="s">
        <v>613</v>
      </c>
      <c r="D38" s="43"/>
      <c r="E38" s="44"/>
      <c r="F38" s="43"/>
      <c r="G38" s="45" t="s">
        <v>595</v>
      </c>
      <c r="H38" s="45" t="s">
        <v>595</v>
      </c>
      <c r="I38" s="46" t="s">
        <v>595</v>
      </c>
      <c r="J38" s="46" t="s">
        <v>595</v>
      </c>
      <c r="K38" s="46"/>
      <c r="L38" s="46">
        <v>24276</v>
      </c>
      <c r="M38" s="46"/>
    </row>
    <row r="39" spans="1:13" s="39" customFormat="1" ht="48" x14ac:dyDescent="0.2">
      <c r="A39" s="30" t="s">
        <v>17</v>
      </c>
      <c r="B39" s="31" t="s">
        <v>642</v>
      </c>
      <c r="C39" s="32" t="s">
        <v>1480</v>
      </c>
      <c r="D39" s="33" t="s">
        <v>584</v>
      </c>
      <c r="E39" s="34"/>
      <c r="F39" s="35">
        <v>2.028</v>
      </c>
      <c r="G39" s="36">
        <v>584143</v>
      </c>
      <c r="H39" s="36" t="s">
        <v>595</v>
      </c>
      <c r="I39" s="37">
        <v>1184642</v>
      </c>
      <c r="J39" s="37" t="s">
        <v>595</v>
      </c>
      <c r="K39" s="37">
        <v>1184642</v>
      </c>
      <c r="L39" s="37" t="s">
        <v>595</v>
      </c>
      <c r="M39" s="38">
        <v>1279413</v>
      </c>
    </row>
    <row r="40" spans="1:13" s="39" customFormat="1" x14ac:dyDescent="0.25">
      <c r="A40" s="40"/>
      <c r="B40" s="41"/>
      <c r="C40" s="42" t="s">
        <v>613</v>
      </c>
      <c r="D40" s="43"/>
      <c r="E40" s="44"/>
      <c r="F40" s="43"/>
      <c r="G40" s="45" t="s">
        <v>595</v>
      </c>
      <c r="H40" s="45" t="s">
        <v>595</v>
      </c>
      <c r="I40" s="46" t="s">
        <v>595</v>
      </c>
      <c r="J40" s="46" t="s">
        <v>595</v>
      </c>
      <c r="K40" s="46"/>
      <c r="L40" s="46">
        <v>94771</v>
      </c>
      <c r="M40" s="46"/>
    </row>
    <row r="41" spans="1:13" s="39" customFormat="1" ht="48" x14ac:dyDescent="0.2">
      <c r="A41" s="30" t="s">
        <v>19</v>
      </c>
      <c r="B41" s="31" t="s">
        <v>642</v>
      </c>
      <c r="C41" s="32" t="s">
        <v>1481</v>
      </c>
      <c r="D41" s="33" t="s">
        <v>584</v>
      </c>
      <c r="E41" s="34"/>
      <c r="F41" s="35">
        <v>0.80079999999999996</v>
      </c>
      <c r="G41" s="36">
        <v>584143</v>
      </c>
      <c r="H41" s="36" t="s">
        <v>595</v>
      </c>
      <c r="I41" s="37">
        <v>467782</v>
      </c>
      <c r="J41" s="37" t="s">
        <v>595</v>
      </c>
      <c r="K41" s="37">
        <v>467782</v>
      </c>
      <c r="L41" s="37" t="s">
        <v>595</v>
      </c>
      <c r="M41" s="38">
        <v>505205</v>
      </c>
    </row>
    <row r="42" spans="1:13" s="39" customFormat="1" x14ac:dyDescent="0.25">
      <c r="A42" s="40"/>
      <c r="B42" s="41"/>
      <c r="C42" s="42" t="s">
        <v>613</v>
      </c>
      <c r="D42" s="43"/>
      <c r="E42" s="44"/>
      <c r="F42" s="43"/>
      <c r="G42" s="45" t="s">
        <v>595</v>
      </c>
      <c r="H42" s="45" t="s">
        <v>595</v>
      </c>
      <c r="I42" s="46" t="s">
        <v>595</v>
      </c>
      <c r="J42" s="46" t="s">
        <v>595</v>
      </c>
      <c r="K42" s="46"/>
      <c r="L42" s="46">
        <v>37423</v>
      </c>
      <c r="M42" s="46"/>
    </row>
    <row r="43" spans="1:13" s="39" customFormat="1" ht="48" x14ac:dyDescent="0.2">
      <c r="A43" s="30" t="s">
        <v>21</v>
      </c>
      <c r="B43" s="31" t="s">
        <v>642</v>
      </c>
      <c r="C43" s="32" t="s">
        <v>780</v>
      </c>
      <c r="D43" s="33" t="s">
        <v>584</v>
      </c>
      <c r="E43" s="34"/>
      <c r="F43" s="35">
        <v>0.33279999999999998</v>
      </c>
      <c r="G43" s="36">
        <v>584143</v>
      </c>
      <c r="H43" s="36" t="s">
        <v>595</v>
      </c>
      <c r="I43" s="37">
        <v>194403</v>
      </c>
      <c r="J43" s="37" t="s">
        <v>595</v>
      </c>
      <c r="K43" s="37">
        <v>194403</v>
      </c>
      <c r="L43" s="37" t="s">
        <v>595</v>
      </c>
      <c r="M43" s="38">
        <v>209955</v>
      </c>
    </row>
    <row r="44" spans="1:13" s="39" customFormat="1" x14ac:dyDescent="0.25">
      <c r="A44" s="40"/>
      <c r="B44" s="41"/>
      <c r="C44" s="42" t="s">
        <v>613</v>
      </c>
      <c r="D44" s="43"/>
      <c r="E44" s="44"/>
      <c r="F44" s="43"/>
      <c r="G44" s="45" t="s">
        <v>595</v>
      </c>
      <c r="H44" s="45" t="s">
        <v>595</v>
      </c>
      <c r="I44" s="46" t="s">
        <v>595</v>
      </c>
      <c r="J44" s="46" t="s">
        <v>595</v>
      </c>
      <c r="K44" s="46"/>
      <c r="L44" s="46">
        <v>15552</v>
      </c>
      <c r="M44" s="46"/>
    </row>
    <row r="45" spans="1:13" s="39" customFormat="1" ht="48" x14ac:dyDescent="0.2">
      <c r="A45" s="30" t="s">
        <v>23</v>
      </c>
      <c r="B45" s="31" t="s">
        <v>642</v>
      </c>
      <c r="C45" s="32" t="s">
        <v>1482</v>
      </c>
      <c r="D45" s="33" t="s">
        <v>584</v>
      </c>
      <c r="E45" s="34"/>
      <c r="F45" s="35">
        <v>1.1803999999999999</v>
      </c>
      <c r="G45" s="36">
        <v>584143</v>
      </c>
      <c r="H45" s="36" t="s">
        <v>595</v>
      </c>
      <c r="I45" s="37">
        <v>689522</v>
      </c>
      <c r="J45" s="37" t="s">
        <v>595</v>
      </c>
      <c r="K45" s="37">
        <v>689522</v>
      </c>
      <c r="L45" s="37" t="s">
        <v>595</v>
      </c>
      <c r="M45" s="38">
        <v>744684</v>
      </c>
    </row>
    <row r="46" spans="1:13" s="39" customFormat="1" x14ac:dyDescent="0.25">
      <c r="A46" s="40"/>
      <c r="B46" s="41"/>
      <c r="C46" s="42" t="s">
        <v>613</v>
      </c>
      <c r="D46" s="43"/>
      <c r="E46" s="44"/>
      <c r="F46" s="43"/>
      <c r="G46" s="45" t="s">
        <v>595</v>
      </c>
      <c r="H46" s="45" t="s">
        <v>595</v>
      </c>
      <c r="I46" s="46" t="s">
        <v>595</v>
      </c>
      <c r="J46" s="46" t="s">
        <v>595</v>
      </c>
      <c r="K46" s="46"/>
      <c r="L46" s="46">
        <v>55162</v>
      </c>
      <c r="M46" s="46"/>
    </row>
    <row r="47" spans="1:13" s="39" customFormat="1" ht="48" x14ac:dyDescent="0.2">
      <c r="A47" s="30" t="s">
        <v>25</v>
      </c>
      <c r="B47" s="31" t="s">
        <v>642</v>
      </c>
      <c r="C47" s="32" t="s">
        <v>643</v>
      </c>
      <c r="D47" s="33" t="s">
        <v>584</v>
      </c>
      <c r="E47" s="34"/>
      <c r="F47" s="35">
        <v>4.1599999999999998E-2</v>
      </c>
      <c r="G47" s="36">
        <v>584143</v>
      </c>
      <c r="H47" s="36" t="s">
        <v>595</v>
      </c>
      <c r="I47" s="37">
        <v>24300</v>
      </c>
      <c r="J47" s="37" t="s">
        <v>595</v>
      </c>
      <c r="K47" s="37">
        <v>24300</v>
      </c>
      <c r="L47" s="37" t="s">
        <v>595</v>
      </c>
      <c r="M47" s="38">
        <v>26244</v>
      </c>
    </row>
    <row r="48" spans="1:13" s="39" customFormat="1" x14ac:dyDescent="0.25">
      <c r="A48" s="40"/>
      <c r="B48" s="41"/>
      <c r="C48" s="42" t="s">
        <v>613</v>
      </c>
      <c r="D48" s="43"/>
      <c r="E48" s="44"/>
      <c r="F48" s="43"/>
      <c r="G48" s="45" t="s">
        <v>595</v>
      </c>
      <c r="H48" s="45" t="s">
        <v>595</v>
      </c>
      <c r="I48" s="46" t="s">
        <v>595</v>
      </c>
      <c r="J48" s="46" t="s">
        <v>595</v>
      </c>
      <c r="K48" s="46"/>
      <c r="L48" s="46">
        <v>1944</v>
      </c>
      <c r="M48" s="46"/>
    </row>
    <row r="49" spans="1:13" s="39" customFormat="1" ht="48" x14ac:dyDescent="0.2">
      <c r="A49" s="30" t="s">
        <v>27</v>
      </c>
      <c r="B49" s="31" t="s">
        <v>1401</v>
      </c>
      <c r="C49" s="32" t="s">
        <v>1483</v>
      </c>
      <c r="D49" s="33" t="s">
        <v>584</v>
      </c>
      <c r="E49" s="34"/>
      <c r="F49" s="35">
        <v>1.3</v>
      </c>
      <c r="G49" s="36">
        <v>475265</v>
      </c>
      <c r="H49" s="36" t="s">
        <v>595</v>
      </c>
      <c r="I49" s="37">
        <v>617845</v>
      </c>
      <c r="J49" s="37" t="s">
        <v>595</v>
      </c>
      <c r="K49" s="37">
        <v>617845</v>
      </c>
      <c r="L49" s="37" t="s">
        <v>595</v>
      </c>
      <c r="M49" s="38">
        <v>667273</v>
      </c>
    </row>
    <row r="50" spans="1:13" s="39" customFormat="1" x14ac:dyDescent="0.25">
      <c r="A50" s="40"/>
      <c r="B50" s="41"/>
      <c r="C50" s="42" t="s">
        <v>613</v>
      </c>
      <c r="D50" s="43"/>
      <c r="E50" s="44"/>
      <c r="F50" s="43"/>
      <c r="G50" s="45" t="s">
        <v>595</v>
      </c>
      <c r="H50" s="45" t="s">
        <v>595</v>
      </c>
      <c r="I50" s="46" t="s">
        <v>595</v>
      </c>
      <c r="J50" s="46" t="s">
        <v>595</v>
      </c>
      <c r="K50" s="46"/>
      <c r="L50" s="46">
        <v>49428</v>
      </c>
      <c r="M50" s="46"/>
    </row>
    <row r="51" spans="1:13" s="39" customFormat="1" ht="48" x14ac:dyDescent="0.2">
      <c r="A51" s="30" t="s">
        <v>29</v>
      </c>
      <c r="B51" s="31" t="s">
        <v>614</v>
      </c>
      <c r="C51" s="32" t="s">
        <v>1484</v>
      </c>
      <c r="D51" s="33" t="s">
        <v>584</v>
      </c>
      <c r="E51" s="34"/>
      <c r="F51" s="35">
        <v>0.57199999999999995</v>
      </c>
      <c r="G51" s="36">
        <v>381789</v>
      </c>
      <c r="H51" s="36" t="s">
        <v>595</v>
      </c>
      <c r="I51" s="37">
        <v>218383</v>
      </c>
      <c r="J51" s="37" t="s">
        <v>595</v>
      </c>
      <c r="K51" s="37">
        <v>218383</v>
      </c>
      <c r="L51" s="37" t="s">
        <v>595</v>
      </c>
      <c r="M51" s="38">
        <v>235854</v>
      </c>
    </row>
    <row r="52" spans="1:13" s="39" customFormat="1" x14ac:dyDescent="0.25">
      <c r="A52" s="40"/>
      <c r="B52" s="41"/>
      <c r="C52" s="42" t="s">
        <v>613</v>
      </c>
      <c r="D52" s="43"/>
      <c r="E52" s="44"/>
      <c r="F52" s="43"/>
      <c r="G52" s="45" t="s">
        <v>595</v>
      </c>
      <c r="H52" s="45" t="s">
        <v>595</v>
      </c>
      <c r="I52" s="46" t="s">
        <v>595</v>
      </c>
      <c r="J52" s="46" t="s">
        <v>595</v>
      </c>
      <c r="K52" s="46"/>
      <c r="L52" s="46">
        <v>17471</v>
      </c>
      <c r="M52" s="46"/>
    </row>
    <row r="53" spans="1:13" s="39" customFormat="1" ht="48" x14ac:dyDescent="0.2">
      <c r="A53" s="30" t="s">
        <v>31</v>
      </c>
      <c r="B53" s="31" t="s">
        <v>614</v>
      </c>
      <c r="C53" s="32" t="s">
        <v>1485</v>
      </c>
      <c r="D53" s="33" t="s">
        <v>584</v>
      </c>
      <c r="E53" s="34"/>
      <c r="F53" s="35">
        <v>0.12479999999999999</v>
      </c>
      <c r="G53" s="36">
        <v>381789</v>
      </c>
      <c r="H53" s="36" t="s">
        <v>595</v>
      </c>
      <c r="I53" s="37">
        <v>47647</v>
      </c>
      <c r="J53" s="37" t="s">
        <v>595</v>
      </c>
      <c r="K53" s="37">
        <v>47647</v>
      </c>
      <c r="L53" s="37" t="s">
        <v>595</v>
      </c>
      <c r="M53" s="38">
        <v>51459</v>
      </c>
    </row>
    <row r="54" spans="1:13" s="39" customFormat="1" x14ac:dyDescent="0.25">
      <c r="A54" s="40"/>
      <c r="B54" s="41"/>
      <c r="C54" s="42" t="s">
        <v>613</v>
      </c>
      <c r="D54" s="43"/>
      <c r="E54" s="44"/>
      <c r="F54" s="43"/>
      <c r="G54" s="45" t="s">
        <v>595</v>
      </c>
      <c r="H54" s="45" t="s">
        <v>595</v>
      </c>
      <c r="I54" s="46" t="s">
        <v>595</v>
      </c>
      <c r="J54" s="46" t="s">
        <v>595</v>
      </c>
      <c r="K54" s="46"/>
      <c r="L54" s="46">
        <v>3812</v>
      </c>
      <c r="M54" s="46"/>
    </row>
    <row r="55" spans="1:13" s="39" customFormat="1" ht="48" x14ac:dyDescent="0.2">
      <c r="A55" s="30" t="s">
        <v>33</v>
      </c>
      <c r="B55" s="31" t="s">
        <v>614</v>
      </c>
      <c r="C55" s="32" t="s">
        <v>1486</v>
      </c>
      <c r="D55" s="33" t="s">
        <v>584</v>
      </c>
      <c r="E55" s="34"/>
      <c r="F55" s="35">
        <v>1.1856</v>
      </c>
      <c r="G55" s="36">
        <v>381789</v>
      </c>
      <c r="H55" s="36" t="s">
        <v>595</v>
      </c>
      <c r="I55" s="37">
        <v>452649</v>
      </c>
      <c r="J55" s="37" t="s">
        <v>595</v>
      </c>
      <c r="K55" s="37">
        <v>452649</v>
      </c>
      <c r="L55" s="37" t="s">
        <v>595</v>
      </c>
      <c r="M55" s="38">
        <v>488861</v>
      </c>
    </row>
    <row r="56" spans="1:13" s="39" customFormat="1" x14ac:dyDescent="0.25">
      <c r="A56" s="40"/>
      <c r="B56" s="41"/>
      <c r="C56" s="42" t="s">
        <v>613</v>
      </c>
      <c r="D56" s="43"/>
      <c r="E56" s="44"/>
      <c r="F56" s="43"/>
      <c r="G56" s="45" t="s">
        <v>595</v>
      </c>
      <c r="H56" s="45" t="s">
        <v>595</v>
      </c>
      <c r="I56" s="46" t="s">
        <v>595</v>
      </c>
      <c r="J56" s="46" t="s">
        <v>595</v>
      </c>
      <c r="K56" s="46"/>
      <c r="L56" s="46">
        <v>36212</v>
      </c>
      <c r="M56" s="46"/>
    </row>
    <row r="57" spans="1:13" s="39" customFormat="1" ht="48" x14ac:dyDescent="0.2">
      <c r="A57" s="30" t="s">
        <v>35</v>
      </c>
      <c r="B57" s="31" t="s">
        <v>614</v>
      </c>
      <c r="C57" s="32" t="s">
        <v>615</v>
      </c>
      <c r="D57" s="33" t="s">
        <v>584</v>
      </c>
      <c r="E57" s="34"/>
      <c r="F57" s="35">
        <v>0.14560000000000001</v>
      </c>
      <c r="G57" s="36">
        <v>381789</v>
      </c>
      <c r="H57" s="36" t="s">
        <v>595</v>
      </c>
      <c r="I57" s="37">
        <v>55588</v>
      </c>
      <c r="J57" s="37" t="s">
        <v>595</v>
      </c>
      <c r="K57" s="37">
        <v>55588</v>
      </c>
      <c r="L57" s="37" t="s">
        <v>595</v>
      </c>
      <c r="M57" s="38">
        <v>60035</v>
      </c>
    </row>
    <row r="58" spans="1:13" s="39" customFormat="1" x14ac:dyDescent="0.25">
      <c r="A58" s="40"/>
      <c r="B58" s="41"/>
      <c r="C58" s="42" t="s">
        <v>613</v>
      </c>
      <c r="D58" s="43"/>
      <c r="E58" s="44"/>
      <c r="F58" s="43"/>
      <c r="G58" s="45" t="s">
        <v>595</v>
      </c>
      <c r="H58" s="45" t="s">
        <v>595</v>
      </c>
      <c r="I58" s="46" t="s">
        <v>595</v>
      </c>
      <c r="J58" s="46" t="s">
        <v>595</v>
      </c>
      <c r="K58" s="46"/>
      <c r="L58" s="46">
        <v>4447</v>
      </c>
      <c r="M58" s="46"/>
    </row>
    <row r="59" spans="1:13" s="39" customFormat="1" ht="60" x14ac:dyDescent="0.2">
      <c r="A59" s="30" t="s">
        <v>37</v>
      </c>
      <c r="B59" s="31" t="s">
        <v>1402</v>
      </c>
      <c r="C59" s="32" t="s">
        <v>1487</v>
      </c>
      <c r="D59" s="33" t="s">
        <v>584</v>
      </c>
      <c r="E59" s="34"/>
      <c r="F59" s="35">
        <v>4.1599999999999998E-2</v>
      </c>
      <c r="G59" s="36">
        <v>355137</v>
      </c>
      <c r="H59" s="36" t="s">
        <v>595</v>
      </c>
      <c r="I59" s="37">
        <v>14774</v>
      </c>
      <c r="J59" s="37" t="s">
        <v>595</v>
      </c>
      <c r="K59" s="37">
        <v>14774</v>
      </c>
      <c r="L59" s="37" t="s">
        <v>595</v>
      </c>
      <c r="M59" s="38">
        <v>15956</v>
      </c>
    </row>
    <row r="60" spans="1:13" s="39" customFormat="1" x14ac:dyDescent="0.25">
      <c r="A60" s="40"/>
      <c r="B60" s="41"/>
      <c r="C60" s="42" t="s">
        <v>613</v>
      </c>
      <c r="D60" s="43"/>
      <c r="E60" s="44"/>
      <c r="F60" s="43"/>
      <c r="G60" s="45" t="s">
        <v>595</v>
      </c>
      <c r="H60" s="45" t="s">
        <v>595</v>
      </c>
      <c r="I60" s="46" t="s">
        <v>595</v>
      </c>
      <c r="J60" s="46" t="s">
        <v>595</v>
      </c>
      <c r="K60" s="46"/>
      <c r="L60" s="46">
        <v>1182</v>
      </c>
      <c r="M60" s="46"/>
    </row>
    <row r="61" spans="1:13" s="39" customFormat="1" ht="48" x14ac:dyDescent="0.2">
      <c r="A61" s="30" t="s">
        <v>39</v>
      </c>
      <c r="B61" s="31" t="s">
        <v>644</v>
      </c>
      <c r="C61" s="32" t="s">
        <v>1488</v>
      </c>
      <c r="D61" s="33" t="s">
        <v>646</v>
      </c>
      <c r="E61" s="34"/>
      <c r="F61" s="35">
        <v>19</v>
      </c>
      <c r="G61" s="36">
        <v>18925</v>
      </c>
      <c r="H61" s="36" t="s">
        <v>595</v>
      </c>
      <c r="I61" s="37">
        <v>359575</v>
      </c>
      <c r="J61" s="37" t="s">
        <v>595</v>
      </c>
      <c r="K61" s="37">
        <v>359575</v>
      </c>
      <c r="L61" s="37" t="s">
        <v>595</v>
      </c>
      <c r="M61" s="38">
        <v>388341</v>
      </c>
    </row>
    <row r="62" spans="1:13" s="39" customFormat="1" x14ac:dyDescent="0.25">
      <c r="A62" s="40"/>
      <c r="B62" s="41"/>
      <c r="C62" s="42" t="s">
        <v>613</v>
      </c>
      <c r="D62" s="43"/>
      <c r="E62" s="44"/>
      <c r="F62" s="43"/>
      <c r="G62" s="45" t="s">
        <v>595</v>
      </c>
      <c r="H62" s="45" t="s">
        <v>595</v>
      </c>
      <c r="I62" s="46" t="s">
        <v>595</v>
      </c>
      <c r="J62" s="46" t="s">
        <v>595</v>
      </c>
      <c r="K62" s="46"/>
      <c r="L62" s="46">
        <v>28766</v>
      </c>
      <c r="M62" s="46"/>
    </row>
    <row r="63" spans="1:13" s="39" customFormat="1" ht="24" x14ac:dyDescent="0.2">
      <c r="A63" s="30" t="s">
        <v>41</v>
      </c>
      <c r="B63" s="31" t="s">
        <v>616</v>
      </c>
      <c r="C63" s="32" t="s">
        <v>617</v>
      </c>
      <c r="D63" s="33" t="s">
        <v>584</v>
      </c>
      <c r="E63" s="34"/>
      <c r="F63" s="35">
        <v>14.994047999999999</v>
      </c>
      <c r="G63" s="36">
        <v>7791</v>
      </c>
      <c r="H63" s="36" t="s">
        <v>595</v>
      </c>
      <c r="I63" s="37">
        <v>116819</v>
      </c>
      <c r="J63" s="37" t="s">
        <v>595</v>
      </c>
      <c r="K63" s="37">
        <v>116819</v>
      </c>
      <c r="L63" s="37" t="s">
        <v>595</v>
      </c>
      <c r="M63" s="38">
        <v>126164</v>
      </c>
    </row>
    <row r="64" spans="1:13" s="39" customFormat="1" x14ac:dyDescent="0.25">
      <c r="A64" s="40"/>
      <c r="B64" s="41"/>
      <c r="C64" s="42" t="s">
        <v>613</v>
      </c>
      <c r="D64" s="43"/>
      <c r="E64" s="44"/>
      <c r="F64" s="43"/>
      <c r="G64" s="45" t="s">
        <v>595</v>
      </c>
      <c r="H64" s="45" t="s">
        <v>595</v>
      </c>
      <c r="I64" s="46" t="s">
        <v>595</v>
      </c>
      <c r="J64" s="46" t="s">
        <v>595</v>
      </c>
      <c r="K64" s="46"/>
      <c r="L64" s="46">
        <v>9345</v>
      </c>
      <c r="M64" s="46"/>
    </row>
    <row r="65" spans="1:13" s="39" customFormat="1" ht="24" x14ac:dyDescent="0.2">
      <c r="A65" s="30" t="s">
        <v>43</v>
      </c>
      <c r="B65" s="31" t="s">
        <v>616</v>
      </c>
      <c r="C65" s="32" t="s">
        <v>1489</v>
      </c>
      <c r="D65" s="33" t="s">
        <v>584</v>
      </c>
      <c r="E65" s="34"/>
      <c r="F65" s="35">
        <v>15.1008</v>
      </c>
      <c r="G65" s="36">
        <v>14178</v>
      </c>
      <c r="H65" s="36" t="s">
        <v>595</v>
      </c>
      <c r="I65" s="37">
        <v>214099</v>
      </c>
      <c r="J65" s="37" t="s">
        <v>595</v>
      </c>
      <c r="K65" s="37">
        <v>214099</v>
      </c>
      <c r="L65" s="37" t="s">
        <v>595</v>
      </c>
      <c r="M65" s="38">
        <v>231227</v>
      </c>
    </row>
    <row r="66" spans="1:13" s="39" customFormat="1" x14ac:dyDescent="0.25">
      <c r="A66" s="40"/>
      <c r="B66" s="41"/>
      <c r="C66" s="42" t="s">
        <v>613</v>
      </c>
      <c r="D66" s="43"/>
      <c r="E66" s="44"/>
      <c r="F66" s="43"/>
      <c r="G66" s="45" t="s">
        <v>595</v>
      </c>
      <c r="H66" s="45" t="s">
        <v>595</v>
      </c>
      <c r="I66" s="46" t="s">
        <v>595</v>
      </c>
      <c r="J66" s="46" t="s">
        <v>595</v>
      </c>
      <c r="K66" s="46"/>
      <c r="L66" s="46">
        <v>17128</v>
      </c>
      <c r="M66" s="46"/>
    </row>
    <row r="67" spans="1:13" s="39" customFormat="1" ht="60" x14ac:dyDescent="0.2">
      <c r="A67" s="30" t="s">
        <v>45</v>
      </c>
      <c r="B67" s="31" t="s">
        <v>1403</v>
      </c>
      <c r="C67" s="32" t="s">
        <v>1490</v>
      </c>
      <c r="D67" s="33" t="s">
        <v>609</v>
      </c>
      <c r="E67" s="34"/>
      <c r="F67" s="35">
        <v>16.43</v>
      </c>
      <c r="G67" s="36">
        <v>84469.7</v>
      </c>
      <c r="H67" s="36">
        <v>20490.16</v>
      </c>
      <c r="I67" s="37">
        <v>1387837</v>
      </c>
      <c r="J67" s="37">
        <v>336653</v>
      </c>
      <c r="K67" s="37">
        <v>129076</v>
      </c>
      <c r="L67" s="37">
        <v>717877</v>
      </c>
      <c r="M67" s="38">
        <v>2274171</v>
      </c>
    </row>
    <row r="68" spans="1:13" s="39" customFormat="1" x14ac:dyDescent="0.25">
      <c r="A68" s="40"/>
      <c r="B68" s="41"/>
      <c r="C68" s="42" t="s">
        <v>610</v>
      </c>
      <c r="D68" s="43"/>
      <c r="E68" s="44"/>
      <c r="F68" s="43"/>
      <c r="G68" s="45">
        <v>56123.44</v>
      </c>
      <c r="H68" s="45">
        <v>7199.82</v>
      </c>
      <c r="I68" s="46">
        <v>922108</v>
      </c>
      <c r="J68" s="46">
        <v>118293</v>
      </c>
      <c r="K68" s="46"/>
      <c r="L68" s="46">
        <v>168457</v>
      </c>
      <c r="M68" s="46"/>
    </row>
    <row r="69" spans="1:13" s="39" customFormat="1" ht="60" x14ac:dyDescent="0.2">
      <c r="A69" s="30" t="s">
        <v>47</v>
      </c>
      <c r="B69" s="31" t="s">
        <v>1407</v>
      </c>
      <c r="C69" s="32" t="s">
        <v>1491</v>
      </c>
      <c r="D69" s="33" t="s">
        <v>609</v>
      </c>
      <c r="E69" s="34"/>
      <c r="F69" s="35">
        <v>11.18</v>
      </c>
      <c r="G69" s="36">
        <v>122683.85</v>
      </c>
      <c r="H69" s="36">
        <v>54827.02</v>
      </c>
      <c r="I69" s="37">
        <v>1371605</v>
      </c>
      <c r="J69" s="37">
        <v>612966</v>
      </c>
      <c r="K69" s="37">
        <v>162588</v>
      </c>
      <c r="L69" s="37">
        <v>515430</v>
      </c>
      <c r="M69" s="38">
        <v>2037998</v>
      </c>
    </row>
    <row r="70" spans="1:13" s="39" customFormat="1" x14ac:dyDescent="0.25">
      <c r="A70" s="40"/>
      <c r="B70" s="41"/>
      <c r="C70" s="42" t="s">
        <v>610</v>
      </c>
      <c r="D70" s="43"/>
      <c r="E70" s="44"/>
      <c r="F70" s="43"/>
      <c r="G70" s="45">
        <v>53314.04</v>
      </c>
      <c r="H70" s="45">
        <v>13501.74</v>
      </c>
      <c r="I70" s="46">
        <v>596051</v>
      </c>
      <c r="J70" s="46">
        <v>150949</v>
      </c>
      <c r="K70" s="46"/>
      <c r="L70" s="46">
        <v>150963</v>
      </c>
      <c r="M70" s="46"/>
    </row>
    <row r="71" spans="1:13" s="39" customFormat="1" ht="60" x14ac:dyDescent="0.2">
      <c r="A71" s="30" t="s">
        <v>49</v>
      </c>
      <c r="B71" s="31" t="s">
        <v>618</v>
      </c>
      <c r="C71" s="32" t="s">
        <v>619</v>
      </c>
      <c r="D71" s="33" t="s">
        <v>609</v>
      </c>
      <c r="E71" s="34"/>
      <c r="F71" s="35">
        <v>0.98599999999999999</v>
      </c>
      <c r="G71" s="36">
        <v>229695.35999999999</v>
      </c>
      <c r="H71" s="36">
        <v>10603.98</v>
      </c>
      <c r="I71" s="37">
        <v>226480</v>
      </c>
      <c r="J71" s="37">
        <v>10456</v>
      </c>
      <c r="K71" s="37">
        <v>13475</v>
      </c>
      <c r="L71" s="37">
        <v>140414</v>
      </c>
      <c r="M71" s="38">
        <v>396245</v>
      </c>
    </row>
    <row r="72" spans="1:13" s="39" customFormat="1" x14ac:dyDescent="0.25">
      <c r="A72" s="40"/>
      <c r="B72" s="41"/>
      <c r="C72" s="42" t="s">
        <v>610</v>
      </c>
      <c r="D72" s="43"/>
      <c r="E72" s="44"/>
      <c r="F72" s="43"/>
      <c r="G72" s="45">
        <v>205424.67</v>
      </c>
      <c r="H72" s="45">
        <v>963.11</v>
      </c>
      <c r="I72" s="46">
        <v>202549</v>
      </c>
      <c r="J72" s="46">
        <v>950</v>
      </c>
      <c r="K72" s="46"/>
      <c r="L72" s="46">
        <v>29351</v>
      </c>
      <c r="M72" s="46"/>
    </row>
    <row r="73" spans="1:13" s="39" customFormat="1" ht="72" x14ac:dyDescent="0.2">
      <c r="A73" s="30" t="s">
        <v>51</v>
      </c>
      <c r="B73" s="31" t="s">
        <v>618</v>
      </c>
      <c r="C73" s="32" t="s">
        <v>1492</v>
      </c>
      <c r="D73" s="33" t="s">
        <v>609</v>
      </c>
      <c r="E73" s="34"/>
      <c r="F73" s="35">
        <v>0.307</v>
      </c>
      <c r="G73" s="36">
        <v>250237.82</v>
      </c>
      <c r="H73" s="36">
        <v>10603.98</v>
      </c>
      <c r="I73" s="37">
        <v>76823</v>
      </c>
      <c r="J73" s="37">
        <v>3256</v>
      </c>
      <c r="K73" s="37">
        <v>4195</v>
      </c>
      <c r="L73" s="37">
        <v>48071</v>
      </c>
      <c r="M73" s="38">
        <v>134885</v>
      </c>
    </row>
    <row r="74" spans="1:13" s="39" customFormat="1" x14ac:dyDescent="0.25">
      <c r="A74" s="40"/>
      <c r="B74" s="41"/>
      <c r="C74" s="42" t="s">
        <v>610</v>
      </c>
      <c r="D74" s="43"/>
      <c r="E74" s="44"/>
      <c r="F74" s="43"/>
      <c r="G74" s="45">
        <v>225967.13</v>
      </c>
      <c r="H74" s="45">
        <v>963.11</v>
      </c>
      <c r="I74" s="46">
        <v>69372</v>
      </c>
      <c r="J74" s="46">
        <v>296</v>
      </c>
      <c r="K74" s="46"/>
      <c r="L74" s="46">
        <v>9991</v>
      </c>
      <c r="M74" s="46"/>
    </row>
    <row r="75" spans="1:13" s="39" customFormat="1" ht="60" x14ac:dyDescent="0.2">
      <c r="A75" s="30" t="s">
        <v>53</v>
      </c>
      <c r="B75" s="31" t="s">
        <v>1410</v>
      </c>
      <c r="C75" s="32" t="s">
        <v>1493</v>
      </c>
      <c r="D75" s="33" t="s">
        <v>1411</v>
      </c>
      <c r="E75" s="34"/>
      <c r="F75" s="35">
        <v>16</v>
      </c>
      <c r="G75" s="36">
        <v>1447.35</v>
      </c>
      <c r="H75" s="36">
        <v>548.76</v>
      </c>
      <c r="I75" s="37">
        <v>23158</v>
      </c>
      <c r="J75" s="37">
        <v>8780</v>
      </c>
      <c r="K75" s="37">
        <v>138</v>
      </c>
      <c r="L75" s="37">
        <v>18422</v>
      </c>
      <c r="M75" s="38">
        <v>44906</v>
      </c>
    </row>
    <row r="76" spans="1:13" s="39" customFormat="1" x14ac:dyDescent="0.25">
      <c r="A76" s="40"/>
      <c r="B76" s="41"/>
      <c r="C76" s="42" t="s">
        <v>657</v>
      </c>
      <c r="D76" s="43"/>
      <c r="E76" s="44"/>
      <c r="F76" s="43"/>
      <c r="G76" s="45">
        <v>890.01</v>
      </c>
      <c r="H76" s="45">
        <v>480.65</v>
      </c>
      <c r="I76" s="46">
        <v>14240</v>
      </c>
      <c r="J76" s="46">
        <v>7690</v>
      </c>
      <c r="K76" s="46"/>
      <c r="L76" s="46">
        <v>3326</v>
      </c>
      <c r="M76" s="46"/>
    </row>
    <row r="77" spans="1:13" s="39" customFormat="1" ht="84" x14ac:dyDescent="0.2">
      <c r="A77" s="30" t="s">
        <v>55</v>
      </c>
      <c r="B77" s="31" t="s">
        <v>1422</v>
      </c>
      <c r="C77" s="32" t="s">
        <v>1494</v>
      </c>
      <c r="D77" s="33" t="s">
        <v>1411</v>
      </c>
      <c r="E77" s="34"/>
      <c r="F77" s="35">
        <v>16</v>
      </c>
      <c r="G77" s="36">
        <v>-133.62</v>
      </c>
      <c r="H77" s="36">
        <v>-44.68</v>
      </c>
      <c r="I77" s="37">
        <v>-2138</v>
      </c>
      <c r="J77" s="37">
        <v>-714</v>
      </c>
      <c r="K77" s="37">
        <v>-59</v>
      </c>
      <c r="L77" s="37">
        <v>-1720</v>
      </c>
      <c r="M77" s="38">
        <v>-4166</v>
      </c>
    </row>
    <row r="78" spans="1:13" s="39" customFormat="1" x14ac:dyDescent="0.25">
      <c r="A78" s="40"/>
      <c r="B78" s="41"/>
      <c r="C78" s="42" t="s">
        <v>657</v>
      </c>
      <c r="D78" s="43"/>
      <c r="E78" s="44"/>
      <c r="F78" s="43"/>
      <c r="G78" s="45">
        <v>-85.3</v>
      </c>
      <c r="H78" s="45">
        <v>-42.65</v>
      </c>
      <c r="I78" s="46">
        <v>-1365</v>
      </c>
      <c r="J78" s="46">
        <v>-682</v>
      </c>
      <c r="K78" s="46"/>
      <c r="L78" s="46">
        <v>-309</v>
      </c>
      <c r="M78" s="46"/>
    </row>
    <row r="79" spans="1:13" s="39" customFormat="1" ht="48" x14ac:dyDescent="0.2">
      <c r="A79" s="30" t="s">
        <v>57</v>
      </c>
      <c r="B79" s="31" t="s">
        <v>783</v>
      </c>
      <c r="C79" s="32" t="s">
        <v>784</v>
      </c>
      <c r="D79" s="33" t="s">
        <v>785</v>
      </c>
      <c r="E79" s="34"/>
      <c r="F79" s="35">
        <v>16</v>
      </c>
      <c r="G79" s="36">
        <v>333.96</v>
      </c>
      <c r="H79" s="36">
        <v>1.82</v>
      </c>
      <c r="I79" s="37">
        <v>5343</v>
      </c>
      <c r="J79" s="37">
        <v>30</v>
      </c>
      <c r="K79" s="37" t="s">
        <v>595</v>
      </c>
      <c r="L79" s="37">
        <v>3677</v>
      </c>
      <c r="M79" s="38">
        <v>9741</v>
      </c>
    </row>
    <row r="80" spans="1:13" s="39" customFormat="1" x14ac:dyDescent="0.25">
      <c r="A80" s="40"/>
      <c r="B80" s="41"/>
      <c r="C80" s="42" t="s">
        <v>610</v>
      </c>
      <c r="D80" s="43"/>
      <c r="E80" s="44"/>
      <c r="F80" s="43"/>
      <c r="G80" s="45">
        <v>332.14</v>
      </c>
      <c r="H80" s="45">
        <v>0.91</v>
      </c>
      <c r="I80" s="46">
        <v>5314</v>
      </c>
      <c r="J80" s="46">
        <v>15</v>
      </c>
      <c r="K80" s="46"/>
      <c r="L80" s="46">
        <v>722</v>
      </c>
      <c r="M80" s="46"/>
    </row>
    <row r="81" spans="1:13" s="39" customFormat="1" ht="24" x14ac:dyDescent="0.2">
      <c r="A81" s="30" t="s">
        <v>59</v>
      </c>
      <c r="B81" s="31" t="s">
        <v>786</v>
      </c>
      <c r="C81" s="32" t="s">
        <v>1495</v>
      </c>
      <c r="D81" s="33" t="s">
        <v>788</v>
      </c>
      <c r="E81" s="34"/>
      <c r="F81" s="35">
        <v>16</v>
      </c>
      <c r="G81" s="36">
        <v>1152.5999999999999</v>
      </c>
      <c r="H81" s="36" t="s">
        <v>595</v>
      </c>
      <c r="I81" s="37">
        <v>18442</v>
      </c>
      <c r="J81" s="37" t="s">
        <v>595</v>
      </c>
      <c r="K81" s="37">
        <v>18442</v>
      </c>
      <c r="L81" s="37" t="s">
        <v>595</v>
      </c>
      <c r="M81" s="38">
        <v>19917</v>
      </c>
    </row>
    <row r="82" spans="1:13" s="39" customFormat="1" x14ac:dyDescent="0.25">
      <c r="A82" s="40"/>
      <c r="B82" s="41"/>
      <c r="C82" s="42" t="s">
        <v>613</v>
      </c>
      <c r="D82" s="43"/>
      <c r="E82" s="44"/>
      <c r="F82" s="43"/>
      <c r="G82" s="45" t="s">
        <v>595</v>
      </c>
      <c r="H82" s="45" t="s">
        <v>595</v>
      </c>
      <c r="I82" s="46" t="s">
        <v>595</v>
      </c>
      <c r="J82" s="46" t="s">
        <v>595</v>
      </c>
      <c r="K82" s="46"/>
      <c r="L82" s="46">
        <v>1475</v>
      </c>
      <c r="M82" s="46"/>
    </row>
    <row r="83" spans="1:13" s="39" customFormat="1" ht="48" x14ac:dyDescent="0.2">
      <c r="A83" s="30" t="s">
        <v>61</v>
      </c>
      <c r="B83" s="31" t="s">
        <v>1414</v>
      </c>
      <c r="C83" s="32" t="s">
        <v>1496</v>
      </c>
      <c r="D83" s="33" t="s">
        <v>584</v>
      </c>
      <c r="E83" s="34"/>
      <c r="F83" s="35">
        <v>15.44</v>
      </c>
      <c r="G83" s="36">
        <v>6286.77</v>
      </c>
      <c r="H83" s="36">
        <v>663.03</v>
      </c>
      <c r="I83" s="37">
        <v>97068</v>
      </c>
      <c r="J83" s="37">
        <v>10237</v>
      </c>
      <c r="K83" s="37">
        <v>5820</v>
      </c>
      <c r="L83" s="37">
        <v>55930</v>
      </c>
      <c r="M83" s="38">
        <v>165237</v>
      </c>
    </row>
    <row r="84" spans="1:13" s="39" customFormat="1" x14ac:dyDescent="0.25">
      <c r="A84" s="40"/>
      <c r="B84" s="41"/>
      <c r="C84" s="42" t="s">
        <v>610</v>
      </c>
      <c r="D84" s="43"/>
      <c r="E84" s="44"/>
      <c r="F84" s="43"/>
      <c r="G84" s="45">
        <v>5246.8</v>
      </c>
      <c r="H84" s="45">
        <v>3.04</v>
      </c>
      <c r="I84" s="46">
        <v>81011</v>
      </c>
      <c r="J84" s="46">
        <v>47</v>
      </c>
      <c r="K84" s="46"/>
      <c r="L84" s="46">
        <v>12240</v>
      </c>
      <c r="M84" s="46"/>
    </row>
    <row r="85" spans="1:13" s="39" customFormat="1" ht="36" x14ac:dyDescent="0.2">
      <c r="A85" s="30" t="s">
        <v>63</v>
      </c>
      <c r="B85" s="31" t="s">
        <v>1416</v>
      </c>
      <c r="C85" s="32" t="s">
        <v>1497</v>
      </c>
      <c r="D85" s="33" t="s">
        <v>584</v>
      </c>
      <c r="E85" s="34"/>
      <c r="F85" s="35">
        <v>13.462999999999999</v>
      </c>
      <c r="G85" s="36">
        <v>27322.73</v>
      </c>
      <c r="H85" s="36">
        <v>2493.31</v>
      </c>
      <c r="I85" s="37">
        <v>367846</v>
      </c>
      <c r="J85" s="37">
        <v>33568</v>
      </c>
      <c r="K85" s="37">
        <v>32400</v>
      </c>
      <c r="L85" s="37">
        <v>208380</v>
      </c>
      <c r="M85" s="38">
        <v>622325</v>
      </c>
    </row>
    <row r="86" spans="1:13" s="39" customFormat="1" x14ac:dyDescent="0.25">
      <c r="A86" s="40"/>
      <c r="B86" s="41"/>
      <c r="C86" s="42" t="s">
        <v>610</v>
      </c>
      <c r="D86" s="43"/>
      <c r="E86" s="44"/>
      <c r="F86" s="43"/>
      <c r="G86" s="45">
        <v>22422.79</v>
      </c>
      <c r="H86" s="45">
        <v>9.11</v>
      </c>
      <c r="I86" s="46">
        <v>301878</v>
      </c>
      <c r="J86" s="46">
        <v>123</v>
      </c>
      <c r="K86" s="46"/>
      <c r="L86" s="46">
        <v>46098</v>
      </c>
      <c r="M86" s="46"/>
    </row>
    <row r="87" spans="1:13" s="39" customFormat="1" ht="60" x14ac:dyDescent="0.2">
      <c r="A87" s="30" t="s">
        <v>65</v>
      </c>
      <c r="B87" s="31" t="s">
        <v>792</v>
      </c>
      <c r="C87" s="32" t="s">
        <v>793</v>
      </c>
      <c r="D87" s="33" t="s">
        <v>791</v>
      </c>
      <c r="E87" s="34"/>
      <c r="F87" s="35">
        <v>150.60240959999999</v>
      </c>
      <c r="G87" s="36">
        <v>1333.59</v>
      </c>
      <c r="H87" s="36">
        <v>310.8</v>
      </c>
      <c r="I87" s="37">
        <v>200842</v>
      </c>
      <c r="J87" s="37">
        <v>46807</v>
      </c>
      <c r="K87" s="37">
        <v>27918</v>
      </c>
      <c r="L87" s="37">
        <v>98667</v>
      </c>
      <c r="M87" s="38">
        <v>323470</v>
      </c>
    </row>
    <row r="88" spans="1:13" s="39" customFormat="1" x14ac:dyDescent="0.25">
      <c r="A88" s="40"/>
      <c r="B88" s="41"/>
      <c r="C88" s="42" t="s">
        <v>610</v>
      </c>
      <c r="D88" s="43"/>
      <c r="E88" s="44"/>
      <c r="F88" s="43"/>
      <c r="G88" s="45">
        <v>837.42</v>
      </c>
      <c r="H88" s="45">
        <v>112.07</v>
      </c>
      <c r="I88" s="46">
        <v>126117</v>
      </c>
      <c r="J88" s="46">
        <v>16878</v>
      </c>
      <c r="K88" s="46"/>
      <c r="L88" s="46">
        <v>23961</v>
      </c>
      <c r="M88" s="46"/>
    </row>
    <row r="89" spans="1:13" s="39" customFormat="1" ht="60" x14ac:dyDescent="0.2">
      <c r="A89" s="30" t="s">
        <v>67</v>
      </c>
      <c r="B89" s="31" t="s">
        <v>1418</v>
      </c>
      <c r="C89" s="32" t="s">
        <v>1498</v>
      </c>
      <c r="D89" s="33" t="s">
        <v>622</v>
      </c>
      <c r="E89" s="34"/>
      <c r="F89" s="35">
        <v>216.21621619999999</v>
      </c>
      <c r="G89" s="36">
        <v>4723.1099999999997</v>
      </c>
      <c r="H89" s="36">
        <v>1744.84</v>
      </c>
      <c r="I89" s="37">
        <v>1021213</v>
      </c>
      <c r="J89" s="37">
        <v>377263</v>
      </c>
      <c r="K89" s="37">
        <v>76679</v>
      </c>
      <c r="L89" s="37">
        <v>481446</v>
      </c>
      <c r="M89" s="38">
        <v>1622871</v>
      </c>
    </row>
    <row r="90" spans="1:13" s="39" customFormat="1" x14ac:dyDescent="0.25">
      <c r="A90" s="40"/>
      <c r="B90" s="41"/>
      <c r="C90" s="42" t="s">
        <v>610</v>
      </c>
      <c r="D90" s="43"/>
      <c r="E90" s="44"/>
      <c r="F90" s="43"/>
      <c r="G90" s="45">
        <v>2623.63</v>
      </c>
      <c r="H90" s="45">
        <v>603.45000000000005</v>
      </c>
      <c r="I90" s="46">
        <v>567271</v>
      </c>
      <c r="J90" s="46">
        <v>130476</v>
      </c>
      <c r="K90" s="46"/>
      <c r="L90" s="46">
        <v>120212</v>
      </c>
      <c r="M90" s="46"/>
    </row>
    <row r="91" spans="1:13" s="39" customFormat="1" ht="36" x14ac:dyDescent="0.2">
      <c r="A91" s="30" t="s">
        <v>69</v>
      </c>
      <c r="B91" s="31" t="s">
        <v>798</v>
      </c>
      <c r="C91" s="32" t="s">
        <v>799</v>
      </c>
      <c r="D91" s="33" t="s">
        <v>800</v>
      </c>
      <c r="E91" s="34"/>
      <c r="F91" s="35">
        <v>52</v>
      </c>
      <c r="G91" s="36">
        <v>943.91</v>
      </c>
      <c r="H91" s="36">
        <v>11.58</v>
      </c>
      <c r="I91" s="37">
        <v>49083</v>
      </c>
      <c r="J91" s="37">
        <v>602</v>
      </c>
      <c r="K91" s="37" t="s">
        <v>595</v>
      </c>
      <c r="L91" s="37">
        <v>33452</v>
      </c>
      <c r="M91" s="38">
        <v>89138</v>
      </c>
    </row>
    <row r="92" spans="1:13" s="39" customFormat="1" x14ac:dyDescent="0.25">
      <c r="A92" s="40"/>
      <c r="B92" s="41"/>
      <c r="C92" s="42" t="s">
        <v>610</v>
      </c>
      <c r="D92" s="43"/>
      <c r="E92" s="44"/>
      <c r="F92" s="43"/>
      <c r="G92" s="45">
        <v>932.33</v>
      </c>
      <c r="H92" s="45" t="s">
        <v>595</v>
      </c>
      <c r="I92" s="46">
        <v>48481</v>
      </c>
      <c r="J92" s="46" t="s">
        <v>595</v>
      </c>
      <c r="K92" s="46"/>
      <c r="L92" s="46">
        <v>6603</v>
      </c>
      <c r="M92" s="46"/>
    </row>
    <row r="93" spans="1:13" s="39" customFormat="1" ht="36" x14ac:dyDescent="0.2">
      <c r="A93" s="30" t="s">
        <v>71</v>
      </c>
      <c r="B93" s="31" t="s">
        <v>794</v>
      </c>
      <c r="C93" s="32" t="s">
        <v>795</v>
      </c>
      <c r="D93" s="33" t="s">
        <v>622</v>
      </c>
      <c r="E93" s="34"/>
      <c r="F93" s="35">
        <v>173.19277109999999</v>
      </c>
      <c r="G93" s="36">
        <v>3209</v>
      </c>
      <c r="H93" s="36" t="s">
        <v>595</v>
      </c>
      <c r="I93" s="37">
        <v>555776</v>
      </c>
      <c r="J93" s="37" t="s">
        <v>595</v>
      </c>
      <c r="K93" s="37">
        <v>555776</v>
      </c>
      <c r="L93" s="37" t="s">
        <v>595</v>
      </c>
      <c r="M93" s="38">
        <v>600238</v>
      </c>
    </row>
    <row r="94" spans="1:13" s="39" customFormat="1" x14ac:dyDescent="0.25">
      <c r="A94" s="40"/>
      <c r="B94" s="41"/>
      <c r="C94" s="42" t="s">
        <v>613</v>
      </c>
      <c r="D94" s="43"/>
      <c r="E94" s="44"/>
      <c r="F94" s="43"/>
      <c r="G94" s="45" t="s">
        <v>595</v>
      </c>
      <c r="H94" s="45" t="s">
        <v>595</v>
      </c>
      <c r="I94" s="46" t="s">
        <v>595</v>
      </c>
      <c r="J94" s="46" t="s">
        <v>595</v>
      </c>
      <c r="K94" s="46"/>
      <c r="L94" s="46">
        <v>44462</v>
      </c>
      <c r="M94" s="46"/>
    </row>
    <row r="95" spans="1:13" s="39" customFormat="1" ht="48" x14ac:dyDescent="0.2">
      <c r="A95" s="30" t="s">
        <v>73</v>
      </c>
      <c r="B95" s="31" t="s">
        <v>794</v>
      </c>
      <c r="C95" s="32" t="s">
        <v>1499</v>
      </c>
      <c r="D95" s="33" t="s">
        <v>622</v>
      </c>
      <c r="E95" s="34"/>
      <c r="F95" s="35">
        <v>248.6486486</v>
      </c>
      <c r="G95" s="36">
        <v>3209</v>
      </c>
      <c r="H95" s="36" t="s">
        <v>595</v>
      </c>
      <c r="I95" s="37">
        <v>797914</v>
      </c>
      <c r="J95" s="37" t="s">
        <v>595</v>
      </c>
      <c r="K95" s="37">
        <v>797914</v>
      </c>
      <c r="L95" s="37" t="s">
        <v>595</v>
      </c>
      <c r="M95" s="38">
        <v>861747</v>
      </c>
    </row>
    <row r="96" spans="1:13" s="39" customFormat="1" x14ac:dyDescent="0.25">
      <c r="A96" s="40"/>
      <c r="B96" s="41"/>
      <c r="C96" s="42" t="s">
        <v>613</v>
      </c>
      <c r="D96" s="43"/>
      <c r="E96" s="44"/>
      <c r="F96" s="43"/>
      <c r="G96" s="45" t="s">
        <v>595</v>
      </c>
      <c r="H96" s="45" t="s">
        <v>595</v>
      </c>
      <c r="I96" s="46" t="s">
        <v>595</v>
      </c>
      <c r="J96" s="46" t="s">
        <v>595</v>
      </c>
      <c r="K96" s="46"/>
      <c r="L96" s="46">
        <v>63833</v>
      </c>
      <c r="M96" s="46"/>
    </row>
    <row r="97" spans="1:13" s="39" customFormat="1" ht="36" x14ac:dyDescent="0.2">
      <c r="A97" s="30" t="s">
        <v>75</v>
      </c>
      <c r="B97" s="31" t="s">
        <v>796</v>
      </c>
      <c r="C97" s="32" t="s">
        <v>1500</v>
      </c>
      <c r="D97" s="33" t="s">
        <v>709</v>
      </c>
      <c r="E97" s="34"/>
      <c r="F97" s="35">
        <v>5500</v>
      </c>
      <c r="G97" s="36">
        <v>3</v>
      </c>
      <c r="H97" s="36" t="s">
        <v>595</v>
      </c>
      <c r="I97" s="37">
        <v>16500</v>
      </c>
      <c r="J97" s="37" t="s">
        <v>595</v>
      </c>
      <c r="K97" s="37">
        <v>16500</v>
      </c>
      <c r="L97" s="37" t="s">
        <v>595</v>
      </c>
      <c r="M97" s="38">
        <v>17820</v>
      </c>
    </row>
    <row r="98" spans="1:13" s="39" customFormat="1" x14ac:dyDescent="0.25">
      <c r="A98" s="40"/>
      <c r="B98" s="41"/>
      <c r="C98" s="42" t="s">
        <v>613</v>
      </c>
      <c r="D98" s="43"/>
      <c r="E98" s="44"/>
      <c r="F98" s="43"/>
      <c r="G98" s="45" t="s">
        <v>595</v>
      </c>
      <c r="H98" s="45" t="s">
        <v>595</v>
      </c>
      <c r="I98" s="46" t="s">
        <v>595</v>
      </c>
      <c r="J98" s="46" t="s">
        <v>595</v>
      </c>
      <c r="K98" s="46"/>
      <c r="L98" s="46">
        <v>1320</v>
      </c>
      <c r="M98" s="46"/>
    </row>
    <row r="99" spans="1:13" s="39" customFormat="1" ht="36" x14ac:dyDescent="0.2">
      <c r="A99" s="30" t="s">
        <v>76</v>
      </c>
      <c r="B99" s="31" t="s">
        <v>620</v>
      </c>
      <c r="C99" s="32" t="s">
        <v>621</v>
      </c>
      <c r="D99" s="33" t="s">
        <v>622</v>
      </c>
      <c r="E99" s="34"/>
      <c r="F99" s="35">
        <v>979.26700000000005</v>
      </c>
      <c r="G99" s="36">
        <v>183.8</v>
      </c>
      <c r="H99" s="36">
        <v>15.36</v>
      </c>
      <c r="I99" s="37">
        <v>179989</v>
      </c>
      <c r="J99" s="37">
        <v>15042</v>
      </c>
      <c r="K99" s="37" t="s">
        <v>595</v>
      </c>
      <c r="L99" s="37">
        <v>113810</v>
      </c>
      <c r="M99" s="38">
        <v>317302</v>
      </c>
    </row>
    <row r="100" spans="1:13" s="39" customFormat="1" x14ac:dyDescent="0.25">
      <c r="A100" s="40"/>
      <c r="B100" s="41"/>
      <c r="C100" s="42" t="s">
        <v>610</v>
      </c>
      <c r="D100" s="43"/>
      <c r="E100" s="44"/>
      <c r="F100" s="43"/>
      <c r="G100" s="45">
        <v>168.44</v>
      </c>
      <c r="H100" s="45" t="s">
        <v>595</v>
      </c>
      <c r="I100" s="46">
        <v>164948</v>
      </c>
      <c r="J100" s="46" t="s">
        <v>595</v>
      </c>
      <c r="K100" s="46"/>
      <c r="L100" s="46">
        <v>23502</v>
      </c>
      <c r="M100" s="46"/>
    </row>
    <row r="101" spans="1:13" s="39" customFormat="1" ht="60" x14ac:dyDescent="0.2">
      <c r="A101" s="30" t="s">
        <v>78</v>
      </c>
      <c r="B101" s="31" t="s">
        <v>623</v>
      </c>
      <c r="C101" s="32" t="s">
        <v>624</v>
      </c>
      <c r="D101" s="33" t="s">
        <v>622</v>
      </c>
      <c r="E101" s="34"/>
      <c r="F101" s="35">
        <v>979.26700000000005</v>
      </c>
      <c r="G101" s="36">
        <v>481.11</v>
      </c>
      <c r="H101" s="36">
        <v>2.11</v>
      </c>
      <c r="I101" s="37">
        <v>471135</v>
      </c>
      <c r="J101" s="37">
        <v>2066</v>
      </c>
      <c r="K101" s="37">
        <v>246766</v>
      </c>
      <c r="L101" s="37">
        <v>153970</v>
      </c>
      <c r="M101" s="38">
        <v>675116</v>
      </c>
    </row>
    <row r="102" spans="1:13" s="39" customFormat="1" x14ac:dyDescent="0.25">
      <c r="A102" s="40"/>
      <c r="B102" s="41"/>
      <c r="C102" s="42" t="s">
        <v>610</v>
      </c>
      <c r="D102" s="43"/>
      <c r="E102" s="44"/>
      <c r="F102" s="43"/>
      <c r="G102" s="45">
        <v>227.01</v>
      </c>
      <c r="H102" s="45">
        <v>0.86</v>
      </c>
      <c r="I102" s="46">
        <v>222303</v>
      </c>
      <c r="J102" s="46">
        <v>842</v>
      </c>
      <c r="K102" s="46"/>
      <c r="L102" s="46">
        <v>50011</v>
      </c>
      <c r="M102" s="46"/>
    </row>
    <row r="103" spans="1:13" s="53" customFormat="1" ht="12" x14ac:dyDescent="0.25">
      <c r="A103" s="47"/>
      <c r="B103" s="48"/>
      <c r="C103" s="49" t="s">
        <v>577</v>
      </c>
      <c r="D103" s="48"/>
      <c r="E103" s="50"/>
      <c r="F103" s="51"/>
      <c r="G103" s="51"/>
      <c r="H103" s="51"/>
      <c r="I103" s="52"/>
      <c r="J103" s="52"/>
      <c r="K103" s="51"/>
      <c r="L103" s="52"/>
      <c r="M103" s="52"/>
    </row>
    <row r="104" spans="1:13" s="8" customFormat="1" outlineLevel="1" x14ac:dyDescent="0.25">
      <c r="A104" s="54" t="s">
        <v>1501</v>
      </c>
      <c r="B104" s="55" t="s">
        <v>626</v>
      </c>
      <c r="C104" s="56" t="s">
        <v>627</v>
      </c>
      <c r="D104" s="55" t="s">
        <v>628</v>
      </c>
      <c r="E104" s="57">
        <v>0.05</v>
      </c>
      <c r="F104" s="57">
        <v>48.963349999999998</v>
      </c>
      <c r="G104" s="58">
        <v>1117</v>
      </c>
      <c r="H104" s="59"/>
      <c r="I104" s="60"/>
      <c r="J104" s="60"/>
      <c r="K104" s="60">
        <v>54692</v>
      </c>
      <c r="L104" s="61"/>
      <c r="M104" s="61"/>
    </row>
    <row r="105" spans="1:13" s="39" customFormat="1" ht="120" x14ac:dyDescent="0.2">
      <c r="A105" s="30" t="s">
        <v>80</v>
      </c>
      <c r="B105" s="31" t="s">
        <v>1420</v>
      </c>
      <c r="C105" s="32" t="s">
        <v>1502</v>
      </c>
      <c r="D105" s="33" t="s">
        <v>622</v>
      </c>
      <c r="E105" s="34"/>
      <c r="F105" s="35">
        <v>887.49699999999996</v>
      </c>
      <c r="G105" s="36">
        <v>157.51</v>
      </c>
      <c r="H105" s="36">
        <v>6.42</v>
      </c>
      <c r="I105" s="37">
        <v>139790</v>
      </c>
      <c r="J105" s="37">
        <v>5697</v>
      </c>
      <c r="K105" s="37">
        <v>57511</v>
      </c>
      <c r="L105" s="37">
        <v>53614</v>
      </c>
      <c r="M105" s="38">
        <v>208873</v>
      </c>
    </row>
    <row r="106" spans="1:13" s="39" customFormat="1" x14ac:dyDescent="0.25">
      <c r="A106" s="40"/>
      <c r="B106" s="41"/>
      <c r="C106" s="42" t="s">
        <v>610</v>
      </c>
      <c r="D106" s="43"/>
      <c r="E106" s="44"/>
      <c r="F106" s="43"/>
      <c r="G106" s="45">
        <v>86.29</v>
      </c>
      <c r="H106" s="45">
        <v>1.26</v>
      </c>
      <c r="I106" s="46">
        <v>76582</v>
      </c>
      <c r="J106" s="46">
        <v>1118</v>
      </c>
      <c r="K106" s="46"/>
      <c r="L106" s="46">
        <v>15469</v>
      </c>
      <c r="M106" s="46"/>
    </row>
    <row r="107" spans="1:13" s="39" customFormat="1" ht="108" x14ac:dyDescent="0.2">
      <c r="A107" s="30" t="s">
        <v>82</v>
      </c>
      <c r="B107" s="31" t="s">
        <v>1421</v>
      </c>
      <c r="C107" s="32" t="s">
        <v>1503</v>
      </c>
      <c r="D107" s="33" t="s">
        <v>628</v>
      </c>
      <c r="E107" s="34"/>
      <c r="F107" s="35">
        <v>2498.5983999999999</v>
      </c>
      <c r="G107" s="36">
        <v>2496</v>
      </c>
      <c r="H107" s="36" t="s">
        <v>595</v>
      </c>
      <c r="I107" s="37">
        <v>6236502</v>
      </c>
      <c r="J107" s="37" t="s">
        <v>595</v>
      </c>
      <c r="K107" s="37">
        <v>6236502</v>
      </c>
      <c r="L107" s="37" t="s">
        <v>595</v>
      </c>
      <c r="M107" s="38">
        <v>6735422</v>
      </c>
    </row>
    <row r="108" spans="1:13" s="39" customFormat="1" x14ac:dyDescent="0.25">
      <c r="A108" s="40"/>
      <c r="B108" s="41"/>
      <c r="C108" s="42" t="s">
        <v>613</v>
      </c>
      <c r="D108" s="43"/>
      <c r="E108" s="44"/>
      <c r="F108" s="43"/>
      <c r="G108" s="45" t="s">
        <v>595</v>
      </c>
      <c r="H108" s="45" t="s">
        <v>595</v>
      </c>
      <c r="I108" s="46" t="s">
        <v>595</v>
      </c>
      <c r="J108" s="46" t="s">
        <v>595</v>
      </c>
      <c r="K108" s="46"/>
      <c r="L108" s="46">
        <v>498920</v>
      </c>
      <c r="M108" s="46"/>
    </row>
    <row r="109" spans="1:13" s="39" customFormat="1" ht="24" x14ac:dyDescent="0.2">
      <c r="A109" s="30" t="s">
        <v>84</v>
      </c>
      <c r="B109" s="31" t="s">
        <v>786</v>
      </c>
      <c r="C109" s="32" t="s">
        <v>1504</v>
      </c>
      <c r="D109" s="33" t="s">
        <v>628</v>
      </c>
      <c r="E109" s="34"/>
      <c r="F109" s="35">
        <v>60.155549999999998</v>
      </c>
      <c r="G109" s="36">
        <v>1954.25</v>
      </c>
      <c r="H109" s="36" t="s">
        <v>595</v>
      </c>
      <c r="I109" s="37">
        <v>117559</v>
      </c>
      <c r="J109" s="37" t="s">
        <v>595</v>
      </c>
      <c r="K109" s="37">
        <v>117559</v>
      </c>
      <c r="L109" s="37" t="s">
        <v>595</v>
      </c>
      <c r="M109" s="38">
        <v>126964</v>
      </c>
    </row>
    <row r="110" spans="1:13" s="39" customFormat="1" x14ac:dyDescent="0.25">
      <c r="A110" s="40"/>
      <c r="B110" s="41"/>
      <c r="C110" s="42" t="s">
        <v>613</v>
      </c>
      <c r="D110" s="43"/>
      <c r="E110" s="44"/>
      <c r="F110" s="43"/>
      <c r="G110" s="45" t="s">
        <v>595</v>
      </c>
      <c r="H110" s="45" t="s">
        <v>595</v>
      </c>
      <c r="I110" s="46" t="s">
        <v>595</v>
      </c>
      <c r="J110" s="46" t="s">
        <v>595</v>
      </c>
      <c r="K110" s="46"/>
      <c r="L110" s="46">
        <v>9405</v>
      </c>
      <c r="M110" s="46"/>
    </row>
    <row r="111" spans="1:13" s="39" customFormat="1" ht="84" x14ac:dyDescent="0.2">
      <c r="A111" s="30" t="s">
        <v>86</v>
      </c>
      <c r="B111" s="31" t="s">
        <v>629</v>
      </c>
      <c r="C111" s="32" t="s">
        <v>630</v>
      </c>
      <c r="D111" s="33" t="s">
        <v>622</v>
      </c>
      <c r="E111" s="34"/>
      <c r="F111" s="35">
        <v>91.77</v>
      </c>
      <c r="G111" s="36">
        <v>178.74</v>
      </c>
      <c r="H111" s="36">
        <v>4.32</v>
      </c>
      <c r="I111" s="37">
        <v>16403</v>
      </c>
      <c r="J111" s="37">
        <v>397</v>
      </c>
      <c r="K111" s="37">
        <v>6288</v>
      </c>
      <c r="L111" s="37">
        <v>6745</v>
      </c>
      <c r="M111" s="38">
        <v>25000</v>
      </c>
    </row>
    <row r="112" spans="1:13" s="39" customFormat="1" x14ac:dyDescent="0.25">
      <c r="A112" s="40"/>
      <c r="B112" s="41"/>
      <c r="C112" s="42" t="s">
        <v>610</v>
      </c>
      <c r="D112" s="43"/>
      <c r="E112" s="44"/>
      <c r="F112" s="43"/>
      <c r="G112" s="45">
        <v>105.89</v>
      </c>
      <c r="H112" s="45">
        <v>0.63</v>
      </c>
      <c r="I112" s="46">
        <v>9718</v>
      </c>
      <c r="J112" s="46">
        <v>58</v>
      </c>
      <c r="K112" s="46"/>
      <c r="L112" s="46">
        <v>1852</v>
      </c>
      <c r="M112" s="46"/>
    </row>
    <row r="113" spans="1:13" s="39" customFormat="1" ht="120" x14ac:dyDescent="0.2">
      <c r="A113" s="30" t="s">
        <v>88</v>
      </c>
      <c r="B113" s="31" t="s">
        <v>631</v>
      </c>
      <c r="C113" s="32" t="s">
        <v>632</v>
      </c>
      <c r="D113" s="33" t="s">
        <v>622</v>
      </c>
      <c r="E113" s="34"/>
      <c r="F113" s="35">
        <v>91.77</v>
      </c>
      <c r="G113" s="36">
        <v>313.70999999999998</v>
      </c>
      <c r="H113" s="36">
        <v>6.42</v>
      </c>
      <c r="I113" s="37">
        <v>28789</v>
      </c>
      <c r="J113" s="37">
        <v>590</v>
      </c>
      <c r="K113" s="37">
        <v>15703</v>
      </c>
      <c r="L113" s="37">
        <v>8703</v>
      </c>
      <c r="M113" s="38">
        <v>40491</v>
      </c>
    </row>
    <row r="114" spans="1:13" s="39" customFormat="1" ht="13.5" thickBot="1" x14ac:dyDescent="0.3">
      <c r="A114" s="40"/>
      <c r="B114" s="41"/>
      <c r="C114" s="42" t="s">
        <v>610</v>
      </c>
      <c r="D114" s="43"/>
      <c r="E114" s="44"/>
      <c r="F114" s="43"/>
      <c r="G114" s="45">
        <v>136.16999999999999</v>
      </c>
      <c r="H114" s="45">
        <v>1.26</v>
      </c>
      <c r="I114" s="46">
        <v>12496</v>
      </c>
      <c r="J114" s="46">
        <v>116</v>
      </c>
      <c r="K114" s="46"/>
      <c r="L114" s="46">
        <v>2999</v>
      </c>
      <c r="M114" s="46"/>
    </row>
    <row r="115" spans="1:13" s="8" customFormat="1" ht="13.5" thickTop="1" x14ac:dyDescent="0.2">
      <c r="A115" s="62"/>
      <c r="B115" s="63"/>
      <c r="C115" s="64" t="s">
        <v>912</v>
      </c>
      <c r="D115" s="65" t="s">
        <v>664</v>
      </c>
      <c r="E115" s="66"/>
      <c r="F115" s="67"/>
      <c r="G115" s="68"/>
      <c r="H115" s="68"/>
      <c r="I115" s="69"/>
      <c r="J115" s="69"/>
      <c r="K115" s="69"/>
      <c r="L115" s="69"/>
      <c r="M115" s="70">
        <v>53049368</v>
      </c>
    </row>
    <row r="116" spans="1:13" s="8" customFormat="1" x14ac:dyDescent="0.25">
      <c r="A116" s="71"/>
      <c r="B116" s="72"/>
      <c r="C116" s="73" t="s">
        <v>577</v>
      </c>
      <c r="D116" s="74"/>
      <c r="E116" s="75"/>
      <c r="F116" s="76"/>
      <c r="G116" s="76"/>
      <c r="H116" s="76"/>
      <c r="I116" s="77"/>
      <c r="J116" s="77"/>
      <c r="K116" s="77"/>
      <c r="L116" s="77"/>
      <c r="M116" s="77"/>
    </row>
    <row r="117" spans="1:13" s="8" customFormat="1" x14ac:dyDescent="0.25">
      <c r="A117" s="78"/>
      <c r="B117" s="86"/>
      <c r="C117" s="85" t="s">
        <v>913</v>
      </c>
      <c r="D117" s="79" t="s">
        <v>664</v>
      </c>
      <c r="E117" s="80"/>
      <c r="F117" s="81"/>
      <c r="G117" s="82"/>
      <c r="H117" s="82"/>
      <c r="I117" s="83">
        <v>12383753</v>
      </c>
      <c r="J117" s="83"/>
      <c r="K117" s="83"/>
      <c r="L117" s="83"/>
      <c r="M117" s="83"/>
    </row>
    <row r="118" spans="1:13" s="8" customFormat="1" x14ac:dyDescent="0.25">
      <c r="A118" s="78"/>
      <c r="B118" s="86"/>
      <c r="C118" s="85" t="s">
        <v>914</v>
      </c>
      <c r="D118" s="79" t="s">
        <v>664</v>
      </c>
      <c r="E118" s="80"/>
      <c r="F118" s="81"/>
      <c r="G118" s="82"/>
      <c r="H118" s="82"/>
      <c r="I118" s="83"/>
      <c r="J118" s="83">
        <v>2331429</v>
      </c>
      <c r="K118" s="83"/>
      <c r="L118" s="83"/>
      <c r="M118" s="83"/>
    </row>
    <row r="119" spans="1:13" s="8" customFormat="1" x14ac:dyDescent="0.25">
      <c r="A119" s="78"/>
      <c r="B119" s="86"/>
      <c r="C119" s="85" t="s">
        <v>915</v>
      </c>
      <c r="D119" s="79" t="s">
        <v>664</v>
      </c>
      <c r="E119" s="80"/>
      <c r="F119" s="81"/>
      <c r="G119" s="82"/>
      <c r="H119" s="82"/>
      <c r="I119" s="83"/>
      <c r="J119" s="83">
        <v>603627</v>
      </c>
      <c r="K119" s="83"/>
      <c r="L119" s="83"/>
      <c r="M119" s="83"/>
    </row>
    <row r="120" spans="1:13" s="8" customFormat="1" x14ac:dyDescent="0.25">
      <c r="A120" s="78"/>
      <c r="B120" s="86"/>
      <c r="C120" s="85" t="s">
        <v>916</v>
      </c>
      <c r="D120" s="79" t="s">
        <v>664</v>
      </c>
      <c r="E120" s="80"/>
      <c r="F120" s="81"/>
      <c r="G120" s="82"/>
      <c r="H120" s="82"/>
      <c r="I120" s="83"/>
      <c r="J120" s="83"/>
      <c r="K120" s="83">
        <v>25440336</v>
      </c>
      <c r="L120" s="83"/>
      <c r="M120" s="83"/>
    </row>
    <row r="121" spans="1:13" s="8" customFormat="1" x14ac:dyDescent="0.25">
      <c r="A121" s="78"/>
      <c r="B121" s="86"/>
      <c r="C121" s="85" t="s">
        <v>918</v>
      </c>
      <c r="D121" s="79" t="s">
        <v>664</v>
      </c>
      <c r="E121" s="80"/>
      <c r="F121" s="81"/>
      <c r="G121" s="82"/>
      <c r="H121" s="82"/>
      <c r="I121" s="83"/>
      <c r="J121" s="83"/>
      <c r="K121" s="83"/>
      <c r="L121" s="83">
        <v>8964273</v>
      </c>
      <c r="M121" s="83"/>
    </row>
    <row r="122" spans="1:13" s="8" customFormat="1" x14ac:dyDescent="0.25">
      <c r="A122" s="78"/>
      <c r="B122" s="86"/>
      <c r="C122" s="85" t="s">
        <v>919</v>
      </c>
      <c r="D122" s="79" t="s">
        <v>664</v>
      </c>
      <c r="E122" s="80"/>
      <c r="F122" s="81"/>
      <c r="G122" s="82"/>
      <c r="H122" s="82"/>
      <c r="I122" s="83"/>
      <c r="J122" s="83"/>
      <c r="K122" s="83"/>
      <c r="L122" s="83">
        <v>3929579</v>
      </c>
      <c r="M122" s="83"/>
    </row>
    <row r="123" spans="1:13" s="8" customFormat="1" x14ac:dyDescent="0.25">
      <c r="A123" s="269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</row>
    <row r="124" spans="1:13" s="8" customFormat="1" x14ac:dyDescent="0.2">
      <c r="A124" s="87"/>
      <c r="B124" s="265" t="s">
        <v>920</v>
      </c>
      <c r="C124" s="265"/>
      <c r="D124" s="265"/>
      <c r="E124" s="88"/>
      <c r="F124" s="266" t="s">
        <v>921</v>
      </c>
      <c r="G124" s="266"/>
      <c r="H124" s="266"/>
      <c r="I124" s="266"/>
      <c r="J124" s="266"/>
      <c r="K124" s="266"/>
      <c r="L124" s="266"/>
      <c r="M124" s="266"/>
    </row>
    <row r="125" spans="1:13" s="8" customFormat="1" x14ac:dyDescent="0.25">
      <c r="A125" s="269"/>
      <c r="B125" s="269"/>
      <c r="C125" s="269"/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</row>
    <row r="126" spans="1:13" s="8" customFormat="1" x14ac:dyDescent="0.2">
      <c r="A126" s="87"/>
      <c r="B126" s="265" t="s">
        <v>922</v>
      </c>
      <c r="C126" s="265"/>
      <c r="D126" s="265"/>
      <c r="E126" s="88"/>
      <c r="F126" s="266" t="s">
        <v>923</v>
      </c>
      <c r="G126" s="266"/>
      <c r="H126" s="266"/>
      <c r="I126" s="266"/>
      <c r="J126" s="266"/>
      <c r="K126" s="266"/>
      <c r="L126" s="266"/>
      <c r="M126" s="266"/>
    </row>
  </sheetData>
  <mergeCells count="29">
    <mergeCell ref="C3:M3"/>
    <mergeCell ref="C4:M4"/>
    <mergeCell ref="C5:M5"/>
    <mergeCell ref="C6:M6"/>
    <mergeCell ref="C8:G8"/>
    <mergeCell ref="H8:M8"/>
    <mergeCell ref="A123:M123"/>
    <mergeCell ref="B124:D124"/>
    <mergeCell ref="C9:K9"/>
    <mergeCell ref="C11:M11"/>
    <mergeCell ref="C12:L12"/>
    <mergeCell ref="C14:M14"/>
    <mergeCell ref="A18:K18"/>
    <mergeCell ref="F124:M124"/>
    <mergeCell ref="A125:M125"/>
    <mergeCell ref="B126:D126"/>
    <mergeCell ref="F126:M126"/>
    <mergeCell ref="G19:H19"/>
    <mergeCell ref="I19:K19"/>
    <mergeCell ref="L19:L20"/>
    <mergeCell ref="M19:M21"/>
    <mergeCell ref="E22:F22"/>
    <mergeCell ref="A23:M23"/>
    <mergeCell ref="A19:A21"/>
    <mergeCell ref="B19:B21"/>
    <mergeCell ref="C19:C21"/>
    <mergeCell ref="D19:D21"/>
    <mergeCell ref="E19:F20"/>
    <mergeCell ref="A24:M24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2023.1)&amp;C&amp;P&amp;R40542020</oddHeader>
    <oddFooter>&amp;CСтраниц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528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1505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1362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1363</v>
      </c>
      <c r="D10" s="322"/>
      <c r="E10" s="322"/>
      <c r="F10" s="322"/>
      <c r="G10" s="90"/>
    </row>
    <row r="12" spans="1:7" s="1" customFormat="1" x14ac:dyDescent="0.2">
      <c r="A12" s="323" t="s">
        <v>1506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949</v>
      </c>
      <c r="C18" s="101" t="s">
        <v>950</v>
      </c>
      <c r="D18" s="100" t="s">
        <v>672</v>
      </c>
      <c r="E18" s="102">
        <v>3205.5161600000001</v>
      </c>
      <c r="F18" s="103">
        <v>2358</v>
      </c>
      <c r="G18" s="103">
        <v>7558607.1100000003</v>
      </c>
    </row>
    <row r="19" spans="1:7" ht="25.5" x14ac:dyDescent="0.2">
      <c r="A19" s="99" t="s">
        <v>5</v>
      </c>
      <c r="B19" s="100" t="s">
        <v>981</v>
      </c>
      <c r="C19" s="101" t="s">
        <v>982</v>
      </c>
      <c r="D19" s="100" t="s">
        <v>672</v>
      </c>
      <c r="E19" s="102">
        <v>615.88800000000003</v>
      </c>
      <c r="F19" s="103">
        <v>2283</v>
      </c>
      <c r="G19" s="103">
        <v>1406072.3</v>
      </c>
    </row>
    <row r="20" spans="1:7" ht="25.5" x14ac:dyDescent="0.2">
      <c r="A20" s="99" t="s">
        <v>7</v>
      </c>
      <c r="B20" s="100" t="s">
        <v>1507</v>
      </c>
      <c r="C20" s="101" t="s">
        <v>1404</v>
      </c>
      <c r="D20" s="100" t="s">
        <v>672</v>
      </c>
      <c r="E20" s="102">
        <v>356.57700399999999</v>
      </c>
      <c r="F20" s="103">
        <v>2586</v>
      </c>
      <c r="G20" s="103">
        <v>922108.13</v>
      </c>
    </row>
    <row r="21" spans="1:7" ht="25.5" x14ac:dyDescent="0.2">
      <c r="A21" s="99" t="s">
        <v>9</v>
      </c>
      <c r="B21" s="100" t="s">
        <v>941</v>
      </c>
      <c r="C21" s="101" t="s">
        <v>942</v>
      </c>
      <c r="D21" s="100" t="s">
        <v>672</v>
      </c>
      <c r="E21" s="102">
        <v>389.70830324999997</v>
      </c>
      <c r="F21" s="103">
        <v>2167</v>
      </c>
      <c r="G21" s="103">
        <v>844497.89</v>
      </c>
    </row>
    <row r="22" spans="1:7" ht="25.5" x14ac:dyDescent="0.2">
      <c r="A22" s="99" t="s">
        <v>11</v>
      </c>
      <c r="B22" s="100" t="s">
        <v>1508</v>
      </c>
      <c r="C22" s="101" t="s">
        <v>1408</v>
      </c>
      <c r="D22" s="100" t="s">
        <v>672</v>
      </c>
      <c r="E22" s="102">
        <v>234.57317</v>
      </c>
      <c r="F22" s="103">
        <v>2541</v>
      </c>
      <c r="G22" s="103">
        <v>596050.42000000004</v>
      </c>
    </row>
    <row r="23" spans="1:7" ht="25.5" x14ac:dyDescent="0.2">
      <c r="A23" s="99" t="s">
        <v>13</v>
      </c>
      <c r="B23" s="100" t="s">
        <v>1509</v>
      </c>
      <c r="C23" s="101" t="s">
        <v>1417</v>
      </c>
      <c r="D23" s="100" t="s">
        <v>672</v>
      </c>
      <c r="E23" s="102">
        <v>91.036805999999999</v>
      </c>
      <c r="F23" s="103">
        <v>3316</v>
      </c>
      <c r="G23" s="103">
        <v>301878.05</v>
      </c>
    </row>
    <row r="24" spans="1:7" ht="25.5" x14ac:dyDescent="0.2">
      <c r="A24" s="99" t="s">
        <v>15</v>
      </c>
      <c r="B24" s="100" t="s">
        <v>987</v>
      </c>
      <c r="C24" s="101" t="s">
        <v>988</v>
      </c>
      <c r="D24" s="100" t="s">
        <v>672</v>
      </c>
      <c r="E24" s="102">
        <v>108.4048569</v>
      </c>
      <c r="F24" s="103">
        <v>2051</v>
      </c>
      <c r="G24" s="103">
        <v>222338.36</v>
      </c>
    </row>
    <row r="25" spans="1:7" ht="25.5" x14ac:dyDescent="0.2">
      <c r="A25" s="99" t="s">
        <v>17</v>
      </c>
      <c r="B25" s="100" t="s">
        <v>985</v>
      </c>
      <c r="C25" s="101" t="s">
        <v>986</v>
      </c>
      <c r="D25" s="100" t="s">
        <v>672</v>
      </c>
      <c r="E25" s="102">
        <v>83.531475099999994</v>
      </c>
      <c r="F25" s="103">
        <v>1974</v>
      </c>
      <c r="G25" s="103">
        <v>164891.13</v>
      </c>
    </row>
    <row r="26" spans="1:7" ht="25.5" x14ac:dyDescent="0.2">
      <c r="A26" s="99" t="s">
        <v>19</v>
      </c>
      <c r="B26" s="100" t="s">
        <v>955</v>
      </c>
      <c r="C26" s="101" t="s">
        <v>956</v>
      </c>
      <c r="D26" s="100" t="s">
        <v>672</v>
      </c>
      <c r="E26" s="102">
        <v>61.490963839999999</v>
      </c>
      <c r="F26" s="103">
        <v>2051</v>
      </c>
      <c r="G26" s="103">
        <v>126117.97</v>
      </c>
    </row>
    <row r="27" spans="1:7" ht="25.5" x14ac:dyDescent="0.2">
      <c r="A27" s="99" t="s">
        <v>21</v>
      </c>
      <c r="B27" s="100" t="s">
        <v>993</v>
      </c>
      <c r="C27" s="101" t="s">
        <v>994</v>
      </c>
      <c r="D27" s="100" t="s">
        <v>672</v>
      </c>
      <c r="E27" s="102">
        <v>41.085536599999998</v>
      </c>
      <c r="F27" s="103">
        <v>2167</v>
      </c>
      <c r="G27" s="103">
        <v>89032.36</v>
      </c>
    </row>
    <row r="28" spans="1:7" ht="25.5" x14ac:dyDescent="0.2">
      <c r="A28" s="99" t="s">
        <v>23</v>
      </c>
      <c r="B28" s="100" t="s">
        <v>1510</v>
      </c>
      <c r="C28" s="101" t="s">
        <v>1415</v>
      </c>
      <c r="D28" s="100" t="s">
        <v>672</v>
      </c>
      <c r="E28" s="102">
        <v>26.647895999999999</v>
      </c>
      <c r="F28" s="103">
        <v>3040</v>
      </c>
      <c r="G28" s="103">
        <v>81009.600000000006</v>
      </c>
    </row>
    <row r="29" spans="1:7" ht="25.5" x14ac:dyDescent="0.2">
      <c r="A29" s="99" t="s">
        <v>25</v>
      </c>
      <c r="B29" s="100" t="s">
        <v>961</v>
      </c>
      <c r="C29" s="101" t="s">
        <v>962</v>
      </c>
      <c r="D29" s="100" t="s">
        <v>672</v>
      </c>
      <c r="E29" s="102">
        <v>22.770800000000001</v>
      </c>
      <c r="F29" s="103">
        <v>2129</v>
      </c>
      <c r="G29" s="103">
        <v>48479.03</v>
      </c>
    </row>
    <row r="30" spans="1:7" ht="38.25" x14ac:dyDescent="0.2">
      <c r="A30" s="99" t="s">
        <v>27</v>
      </c>
      <c r="B30" s="100" t="s">
        <v>1511</v>
      </c>
      <c r="C30" s="101" t="s">
        <v>1412</v>
      </c>
      <c r="D30" s="100" t="s">
        <v>672</v>
      </c>
      <c r="E30" s="102">
        <v>5.4592000000000001</v>
      </c>
      <c r="F30" s="103">
        <v>2358</v>
      </c>
      <c r="G30" s="103">
        <v>12872.79</v>
      </c>
    </row>
    <row r="31" spans="1:7" ht="25.5" x14ac:dyDescent="0.2">
      <c r="A31" s="99" t="s">
        <v>29</v>
      </c>
      <c r="B31" s="100" t="s">
        <v>995</v>
      </c>
      <c r="C31" s="101" t="s">
        <v>996</v>
      </c>
      <c r="D31" s="100" t="s">
        <v>672</v>
      </c>
      <c r="E31" s="102">
        <v>3.6340919999999999</v>
      </c>
      <c r="F31" s="103">
        <v>2677</v>
      </c>
      <c r="G31" s="103">
        <v>9728.4599999999991</v>
      </c>
    </row>
    <row r="32" spans="1:7" x14ac:dyDescent="0.2">
      <c r="A32" s="104"/>
      <c r="B32" s="105"/>
      <c r="C32" s="106" t="s">
        <v>1001</v>
      </c>
      <c r="D32" s="107" t="s">
        <v>931</v>
      </c>
      <c r="E32" s="107"/>
      <c r="F32" s="107"/>
      <c r="G32" s="108">
        <v>12383753</v>
      </c>
    </row>
    <row r="33" spans="1:7" x14ac:dyDescent="0.2">
      <c r="A33" s="104"/>
      <c r="B33" s="105"/>
      <c r="C33" s="106" t="s">
        <v>1002</v>
      </c>
      <c r="D33" s="107" t="s">
        <v>672</v>
      </c>
      <c r="E33" s="107">
        <v>5246.3243000000002</v>
      </c>
      <c r="F33" s="107"/>
      <c r="G33" s="108"/>
    </row>
    <row r="34" spans="1:7" x14ac:dyDescent="0.2">
      <c r="A34" s="109"/>
      <c r="B34" s="110"/>
      <c r="C34" s="111"/>
      <c r="D34" s="112"/>
      <c r="E34" s="113"/>
      <c r="F34" s="114"/>
      <c r="G34" s="115"/>
    </row>
    <row r="35" spans="1:7" ht="14.25" x14ac:dyDescent="0.2">
      <c r="A35" s="96"/>
      <c r="B35" s="97"/>
      <c r="C35" s="98" t="s">
        <v>1003</v>
      </c>
      <c r="D35" s="314"/>
      <c r="E35" s="314"/>
      <c r="F35" s="314"/>
      <c r="G35" s="315"/>
    </row>
    <row r="36" spans="1:7" ht="22.5" x14ac:dyDescent="0.2">
      <c r="A36" s="99" t="s">
        <v>3</v>
      </c>
      <c r="B36" s="100" t="s">
        <v>1004</v>
      </c>
      <c r="C36" s="101" t="s">
        <v>1005</v>
      </c>
      <c r="D36" s="100" t="s">
        <v>1006</v>
      </c>
      <c r="E36" s="102">
        <v>205.34005966000001</v>
      </c>
      <c r="F36" s="103">
        <v>2939.64</v>
      </c>
      <c r="G36" s="103" t="s">
        <v>1512</v>
      </c>
    </row>
    <row r="37" spans="1:7" x14ac:dyDescent="0.2">
      <c r="A37" s="104"/>
      <c r="B37" s="105"/>
      <c r="C37" s="106" t="s">
        <v>1008</v>
      </c>
      <c r="D37" s="107" t="s">
        <v>931</v>
      </c>
      <c r="E37" s="107"/>
      <c r="F37" s="107"/>
      <c r="G37" s="108">
        <v>12383753</v>
      </c>
    </row>
    <row r="38" spans="1:7" x14ac:dyDescent="0.2">
      <c r="A38" s="109"/>
      <c r="B38" s="110"/>
      <c r="C38" s="111"/>
      <c r="D38" s="112"/>
      <c r="E38" s="113"/>
      <c r="F38" s="114"/>
      <c r="G38" s="115"/>
    </row>
    <row r="39" spans="1:7" ht="14.25" x14ac:dyDescent="0.2">
      <c r="A39" s="96"/>
      <c r="B39" s="97"/>
      <c r="C39" s="98" t="s">
        <v>1009</v>
      </c>
      <c r="D39" s="314"/>
      <c r="E39" s="314"/>
      <c r="F39" s="314"/>
      <c r="G39" s="315"/>
    </row>
    <row r="40" spans="1:7" ht="22.5" x14ac:dyDescent="0.2">
      <c r="A40" s="99" t="s">
        <v>3</v>
      </c>
      <c r="B40" s="100" t="s">
        <v>1019</v>
      </c>
      <c r="C40" s="101" t="s">
        <v>1020</v>
      </c>
      <c r="D40" s="100" t="s">
        <v>1013</v>
      </c>
      <c r="E40" s="102">
        <v>28.849895830000001</v>
      </c>
      <c r="F40" s="103">
        <v>15993</v>
      </c>
      <c r="G40" s="103">
        <v>461396.38</v>
      </c>
    </row>
    <row r="41" spans="1:7" outlineLevel="2" x14ac:dyDescent="0.2">
      <c r="A41" s="117"/>
      <c r="B41" s="118"/>
      <c r="C41" s="119" t="s">
        <v>1018</v>
      </c>
      <c r="D41" s="120" t="s">
        <v>1006</v>
      </c>
      <c r="E41" s="121">
        <v>28.849895830000001</v>
      </c>
      <c r="F41" s="121">
        <v>4025</v>
      </c>
      <c r="G41" s="121">
        <v>116120.83</v>
      </c>
    </row>
    <row r="42" spans="1:7" ht="25.5" x14ac:dyDescent="0.2">
      <c r="A42" s="99" t="s">
        <v>5</v>
      </c>
      <c r="B42" s="100" t="s">
        <v>1513</v>
      </c>
      <c r="C42" s="101" t="s">
        <v>1405</v>
      </c>
      <c r="D42" s="100" t="s">
        <v>1013</v>
      </c>
      <c r="E42" s="102">
        <v>44.982038899999999</v>
      </c>
      <c r="F42" s="103">
        <v>8274</v>
      </c>
      <c r="G42" s="103">
        <v>372181.39</v>
      </c>
    </row>
    <row r="43" spans="1:7" outlineLevel="2" x14ac:dyDescent="0.2">
      <c r="A43" s="117"/>
      <c r="B43" s="118"/>
      <c r="C43" s="119" t="s">
        <v>1018</v>
      </c>
      <c r="D43" s="120" t="s">
        <v>1006</v>
      </c>
      <c r="E43" s="121">
        <v>44.982038899999999</v>
      </c>
      <c r="F43" s="121">
        <v>2818</v>
      </c>
      <c r="G43" s="121">
        <v>126759.39</v>
      </c>
    </row>
    <row r="44" spans="1:7" ht="22.5" x14ac:dyDescent="0.2">
      <c r="A44" s="99" t="s">
        <v>7</v>
      </c>
      <c r="B44" s="100" t="s">
        <v>1514</v>
      </c>
      <c r="C44" s="101" t="s">
        <v>1397</v>
      </c>
      <c r="D44" s="100" t="s">
        <v>1013</v>
      </c>
      <c r="E44" s="102">
        <v>205.61184</v>
      </c>
      <c r="F44" s="103">
        <v>1357</v>
      </c>
      <c r="G44" s="103">
        <v>279015.27</v>
      </c>
    </row>
    <row r="45" spans="1:7" ht="22.5" x14ac:dyDescent="0.2">
      <c r="A45" s="99" t="s">
        <v>9</v>
      </c>
      <c r="B45" s="100" t="s">
        <v>1047</v>
      </c>
      <c r="C45" s="101" t="s">
        <v>1048</v>
      </c>
      <c r="D45" s="100" t="s">
        <v>1013</v>
      </c>
      <c r="E45" s="102">
        <v>809.66916800000001</v>
      </c>
      <c r="F45" s="103">
        <v>224</v>
      </c>
      <c r="G45" s="103">
        <v>181365.89</v>
      </c>
    </row>
    <row r="46" spans="1:7" ht="22.5" x14ac:dyDescent="0.2">
      <c r="A46" s="99" t="s">
        <v>11</v>
      </c>
      <c r="B46" s="100" t="s">
        <v>1069</v>
      </c>
      <c r="C46" s="101" t="s">
        <v>1070</v>
      </c>
      <c r="D46" s="100" t="s">
        <v>1013</v>
      </c>
      <c r="E46" s="102">
        <v>17.710880759999998</v>
      </c>
      <c r="F46" s="103">
        <v>9595</v>
      </c>
      <c r="G46" s="103">
        <v>169935.9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17.710880759999998</v>
      </c>
      <c r="F47" s="121">
        <v>3368</v>
      </c>
      <c r="G47" s="121">
        <v>59650.25</v>
      </c>
    </row>
    <row r="48" spans="1:7" ht="38.25" x14ac:dyDescent="0.2">
      <c r="A48" s="99" t="s">
        <v>13</v>
      </c>
      <c r="B48" s="100" t="s">
        <v>1515</v>
      </c>
      <c r="C48" s="101" t="s">
        <v>1409</v>
      </c>
      <c r="D48" s="100" t="s">
        <v>1013</v>
      </c>
      <c r="E48" s="102">
        <v>8.2079088000000002</v>
      </c>
      <c r="F48" s="103">
        <v>16850</v>
      </c>
      <c r="G48" s="103">
        <v>138303.26</v>
      </c>
    </row>
    <row r="49" spans="1:7" outlineLevel="2" x14ac:dyDescent="0.2">
      <c r="A49" s="117"/>
      <c r="B49" s="118"/>
      <c r="C49" s="119" t="s">
        <v>1018</v>
      </c>
      <c r="D49" s="120" t="s">
        <v>1006</v>
      </c>
      <c r="E49" s="121">
        <v>8.2079088000000002</v>
      </c>
      <c r="F49" s="121">
        <v>2818</v>
      </c>
      <c r="G49" s="121">
        <v>23129.89</v>
      </c>
    </row>
    <row r="50" spans="1:7" ht="25.5" x14ac:dyDescent="0.2">
      <c r="A50" s="99" t="s">
        <v>15</v>
      </c>
      <c r="B50" s="100" t="s">
        <v>1051</v>
      </c>
      <c r="C50" s="101" t="s">
        <v>1052</v>
      </c>
      <c r="D50" s="100" t="s">
        <v>1013</v>
      </c>
      <c r="E50" s="102">
        <v>16.185680000000001</v>
      </c>
      <c r="F50" s="103">
        <v>7999</v>
      </c>
      <c r="G50" s="103">
        <v>129469.25</v>
      </c>
    </row>
    <row r="51" spans="1:7" outlineLevel="2" x14ac:dyDescent="0.2">
      <c r="A51" s="117"/>
      <c r="B51" s="118"/>
      <c r="C51" s="119" t="s">
        <v>1018</v>
      </c>
      <c r="D51" s="120" t="s">
        <v>1006</v>
      </c>
      <c r="E51" s="121">
        <v>16.185680000000001</v>
      </c>
      <c r="F51" s="121">
        <v>3368</v>
      </c>
      <c r="G51" s="121">
        <v>54513.37</v>
      </c>
    </row>
    <row r="52" spans="1:7" ht="22.5" x14ac:dyDescent="0.2">
      <c r="A52" s="99" t="s">
        <v>17</v>
      </c>
      <c r="B52" s="100" t="s">
        <v>1059</v>
      </c>
      <c r="C52" s="101" t="s">
        <v>1060</v>
      </c>
      <c r="D52" s="100" t="s">
        <v>1013</v>
      </c>
      <c r="E52" s="102">
        <v>16.185680000000001</v>
      </c>
      <c r="F52" s="103">
        <v>5535</v>
      </c>
      <c r="G52" s="103">
        <v>89587.74</v>
      </c>
    </row>
    <row r="53" spans="1:7" outlineLevel="2" x14ac:dyDescent="0.2">
      <c r="A53" s="117"/>
      <c r="B53" s="118"/>
      <c r="C53" s="119" t="s">
        <v>1018</v>
      </c>
      <c r="D53" s="120" t="s">
        <v>1006</v>
      </c>
      <c r="E53" s="121">
        <v>16.185680000000001</v>
      </c>
      <c r="F53" s="121">
        <v>2358</v>
      </c>
      <c r="G53" s="121">
        <v>38165.83</v>
      </c>
    </row>
    <row r="54" spans="1:7" ht="22.5" x14ac:dyDescent="0.2">
      <c r="A54" s="99" t="s">
        <v>19</v>
      </c>
      <c r="B54" s="100" t="s">
        <v>1516</v>
      </c>
      <c r="C54" s="101" t="s">
        <v>1419</v>
      </c>
      <c r="D54" s="100" t="s">
        <v>1013</v>
      </c>
      <c r="E54" s="102">
        <v>5.1798486500000003</v>
      </c>
      <c r="F54" s="103">
        <v>16783</v>
      </c>
      <c r="G54" s="103">
        <v>86933.4</v>
      </c>
    </row>
    <row r="55" spans="1:7" outlineLevel="2" x14ac:dyDescent="0.2">
      <c r="A55" s="117"/>
      <c r="B55" s="118"/>
      <c r="C55" s="119" t="s">
        <v>1014</v>
      </c>
      <c r="D55" s="120" t="s">
        <v>1006</v>
      </c>
      <c r="E55" s="121">
        <v>10.359697300000001</v>
      </c>
      <c r="F55" s="121">
        <v>3093</v>
      </c>
      <c r="G55" s="121">
        <v>32042.54</v>
      </c>
    </row>
    <row r="56" spans="1:7" ht="22.5" x14ac:dyDescent="0.2">
      <c r="A56" s="99" t="s">
        <v>21</v>
      </c>
      <c r="B56" s="100" t="s">
        <v>1517</v>
      </c>
      <c r="C56" s="101" t="s">
        <v>1395</v>
      </c>
      <c r="D56" s="100" t="s">
        <v>1013</v>
      </c>
      <c r="E56" s="102">
        <v>235.4396352</v>
      </c>
      <c r="F56" s="103">
        <v>364</v>
      </c>
      <c r="G56" s="103">
        <v>85700.03</v>
      </c>
    </row>
    <row r="57" spans="1:7" ht="22.5" x14ac:dyDescent="0.2">
      <c r="A57" s="99" t="s">
        <v>23</v>
      </c>
      <c r="B57" s="100" t="s">
        <v>1065</v>
      </c>
      <c r="C57" s="101" t="s">
        <v>1066</v>
      </c>
      <c r="D57" s="100" t="s">
        <v>1013</v>
      </c>
      <c r="E57" s="102">
        <v>27.002438399999999</v>
      </c>
      <c r="F57" s="103">
        <v>2568</v>
      </c>
      <c r="G57" s="103">
        <v>69342.259999999995</v>
      </c>
    </row>
    <row r="58" spans="1:7" outlineLevel="2" x14ac:dyDescent="0.2">
      <c r="A58" s="117"/>
      <c r="B58" s="118"/>
      <c r="C58" s="119" t="s">
        <v>1018</v>
      </c>
      <c r="D58" s="120" t="s">
        <v>1006</v>
      </c>
      <c r="E58" s="121">
        <v>27.002438399999999</v>
      </c>
      <c r="F58" s="121">
        <v>2358</v>
      </c>
      <c r="G58" s="121">
        <v>63671.75</v>
      </c>
    </row>
    <row r="59" spans="1:7" ht="22.5" x14ac:dyDescent="0.2">
      <c r="A59" s="99" t="s">
        <v>25</v>
      </c>
      <c r="B59" s="100" t="s">
        <v>1040</v>
      </c>
      <c r="C59" s="101" t="s">
        <v>1041</v>
      </c>
      <c r="D59" s="100" t="s">
        <v>1013</v>
      </c>
      <c r="E59" s="102">
        <v>8.8382565999999994</v>
      </c>
      <c r="F59" s="103">
        <v>7505</v>
      </c>
      <c r="G59" s="103">
        <v>66331.12</v>
      </c>
    </row>
    <row r="60" spans="1:7" outlineLevel="2" x14ac:dyDescent="0.2">
      <c r="A60" s="117"/>
      <c r="B60" s="118"/>
      <c r="C60" s="119" t="s">
        <v>1018</v>
      </c>
      <c r="D60" s="120" t="s">
        <v>1006</v>
      </c>
      <c r="E60" s="121">
        <v>8.8382565999999994</v>
      </c>
      <c r="F60" s="121">
        <v>3368</v>
      </c>
      <c r="G60" s="121">
        <v>29767.25</v>
      </c>
    </row>
    <row r="61" spans="1:7" ht="22.5" x14ac:dyDescent="0.2">
      <c r="A61" s="99" t="s">
        <v>27</v>
      </c>
      <c r="B61" s="100" t="s">
        <v>1045</v>
      </c>
      <c r="C61" s="101" t="s">
        <v>1046</v>
      </c>
      <c r="D61" s="100" t="s">
        <v>1013</v>
      </c>
      <c r="E61" s="102">
        <v>13.79482147</v>
      </c>
      <c r="F61" s="103">
        <v>4716</v>
      </c>
      <c r="G61" s="103">
        <v>65056.38</v>
      </c>
    </row>
    <row r="62" spans="1:7" outlineLevel="2" x14ac:dyDescent="0.2">
      <c r="A62" s="117"/>
      <c r="B62" s="118"/>
      <c r="C62" s="119" t="s">
        <v>1018</v>
      </c>
      <c r="D62" s="120" t="s">
        <v>1006</v>
      </c>
      <c r="E62" s="121">
        <v>13.79482147</v>
      </c>
      <c r="F62" s="121">
        <v>2358</v>
      </c>
      <c r="G62" s="121">
        <v>32528.19</v>
      </c>
    </row>
    <row r="63" spans="1:7" ht="25.5" x14ac:dyDescent="0.2">
      <c r="A63" s="99" t="s">
        <v>29</v>
      </c>
      <c r="B63" s="100" t="s">
        <v>1057</v>
      </c>
      <c r="C63" s="101" t="s">
        <v>1058</v>
      </c>
      <c r="D63" s="100" t="s">
        <v>1013</v>
      </c>
      <c r="E63" s="102">
        <v>172.85830662999999</v>
      </c>
      <c r="F63" s="103">
        <v>357</v>
      </c>
      <c r="G63" s="103">
        <v>61710.42</v>
      </c>
    </row>
    <row r="64" spans="1:7" ht="22.5" x14ac:dyDescent="0.2">
      <c r="A64" s="99" t="s">
        <v>31</v>
      </c>
      <c r="B64" s="100" t="s">
        <v>1518</v>
      </c>
      <c r="C64" s="101" t="s">
        <v>1398</v>
      </c>
      <c r="D64" s="100" t="s">
        <v>1013</v>
      </c>
      <c r="E64" s="102">
        <v>10.185840000000001</v>
      </c>
      <c r="F64" s="103">
        <v>2779</v>
      </c>
      <c r="G64" s="103">
        <v>28306.45</v>
      </c>
    </row>
    <row r="65" spans="1:7" outlineLevel="2" x14ac:dyDescent="0.2">
      <c r="A65" s="117"/>
      <c r="B65" s="118"/>
      <c r="C65" s="119" t="s">
        <v>1018</v>
      </c>
      <c r="D65" s="120" t="s">
        <v>1006</v>
      </c>
      <c r="E65" s="121">
        <v>10.185840000000001</v>
      </c>
      <c r="F65" s="121">
        <v>1974</v>
      </c>
      <c r="G65" s="121">
        <v>20106.849999999999</v>
      </c>
    </row>
    <row r="66" spans="1:7" ht="22.5" x14ac:dyDescent="0.2">
      <c r="A66" s="99" t="s">
        <v>33</v>
      </c>
      <c r="B66" s="100" t="s">
        <v>1081</v>
      </c>
      <c r="C66" s="101" t="s">
        <v>1082</v>
      </c>
      <c r="D66" s="100" t="s">
        <v>1013</v>
      </c>
      <c r="E66" s="102">
        <v>119.3726473</v>
      </c>
      <c r="F66" s="103">
        <v>126</v>
      </c>
      <c r="G66" s="103">
        <v>15040.95</v>
      </c>
    </row>
    <row r="67" spans="1:7" ht="22.5" x14ac:dyDescent="0.2">
      <c r="A67" s="99" t="s">
        <v>35</v>
      </c>
      <c r="B67" s="100" t="s">
        <v>1087</v>
      </c>
      <c r="C67" s="101" t="s">
        <v>1088</v>
      </c>
      <c r="D67" s="100" t="s">
        <v>1013</v>
      </c>
      <c r="E67" s="102">
        <v>130.05137281</v>
      </c>
      <c r="F67" s="103">
        <v>88</v>
      </c>
      <c r="G67" s="103">
        <v>11444.52</v>
      </c>
    </row>
    <row r="68" spans="1:7" ht="22.5" x14ac:dyDescent="0.2">
      <c r="A68" s="99" t="s">
        <v>37</v>
      </c>
      <c r="B68" s="100" t="s">
        <v>1519</v>
      </c>
      <c r="C68" s="101" t="s">
        <v>1413</v>
      </c>
      <c r="D68" s="100" t="s">
        <v>1013</v>
      </c>
      <c r="E68" s="102">
        <v>2.6494719999999998</v>
      </c>
      <c r="F68" s="103">
        <v>2470</v>
      </c>
      <c r="G68" s="103">
        <v>6544.2</v>
      </c>
    </row>
    <row r="69" spans="1:7" outlineLevel="2" x14ac:dyDescent="0.2">
      <c r="A69" s="117"/>
      <c r="B69" s="118"/>
      <c r="C69" s="119" t="s">
        <v>1018</v>
      </c>
      <c r="D69" s="120" t="s">
        <v>1006</v>
      </c>
      <c r="E69" s="121">
        <v>2.6494719999999998</v>
      </c>
      <c r="F69" s="121">
        <v>2358</v>
      </c>
      <c r="G69" s="121">
        <v>6247.45</v>
      </c>
    </row>
    <row r="70" spans="1:7" ht="25.5" x14ac:dyDescent="0.2">
      <c r="A70" s="99" t="s">
        <v>39</v>
      </c>
      <c r="B70" s="100" t="s">
        <v>1097</v>
      </c>
      <c r="C70" s="101" t="s">
        <v>1098</v>
      </c>
      <c r="D70" s="100" t="s">
        <v>1013</v>
      </c>
      <c r="E70" s="102">
        <v>17.355328239999999</v>
      </c>
      <c r="F70" s="103">
        <v>187</v>
      </c>
      <c r="G70" s="103">
        <v>3245.45</v>
      </c>
    </row>
    <row r="71" spans="1:7" ht="25.5" x14ac:dyDescent="0.2">
      <c r="A71" s="99" t="s">
        <v>41</v>
      </c>
      <c r="B71" s="100" t="s">
        <v>1089</v>
      </c>
      <c r="C71" s="101" t="s">
        <v>1090</v>
      </c>
      <c r="D71" s="100" t="s">
        <v>1013</v>
      </c>
      <c r="E71" s="102">
        <v>18.448497759999999</v>
      </c>
      <c r="F71" s="103">
        <v>175</v>
      </c>
      <c r="G71" s="103">
        <v>3228.49</v>
      </c>
    </row>
    <row r="72" spans="1:7" ht="22.5" x14ac:dyDescent="0.2">
      <c r="A72" s="99" t="s">
        <v>43</v>
      </c>
      <c r="B72" s="100" t="s">
        <v>1021</v>
      </c>
      <c r="C72" s="101" t="s">
        <v>1022</v>
      </c>
      <c r="D72" s="100" t="s">
        <v>1013</v>
      </c>
      <c r="E72" s="102">
        <v>0.39429792000000002</v>
      </c>
      <c r="F72" s="103">
        <v>7831</v>
      </c>
      <c r="G72" s="103">
        <v>3087.75</v>
      </c>
    </row>
    <row r="73" spans="1:7" outlineLevel="2" x14ac:dyDescent="0.2">
      <c r="A73" s="117"/>
      <c r="B73" s="118"/>
      <c r="C73" s="119" t="s">
        <v>1018</v>
      </c>
      <c r="D73" s="120" t="s">
        <v>1006</v>
      </c>
      <c r="E73" s="121">
        <v>0.39429792000000002</v>
      </c>
      <c r="F73" s="121">
        <v>2358</v>
      </c>
      <c r="G73" s="121">
        <v>929.75</v>
      </c>
    </row>
    <row r="74" spans="1:7" ht="22.5" x14ac:dyDescent="0.2">
      <c r="A74" s="99" t="s">
        <v>45</v>
      </c>
      <c r="B74" s="100" t="s">
        <v>1101</v>
      </c>
      <c r="C74" s="101" t="s">
        <v>1102</v>
      </c>
      <c r="D74" s="100" t="s">
        <v>1013</v>
      </c>
      <c r="E74" s="102">
        <v>41.590183600000003</v>
      </c>
      <c r="F74" s="103">
        <v>44</v>
      </c>
      <c r="G74" s="103">
        <v>1829.97</v>
      </c>
    </row>
    <row r="75" spans="1:7" ht="22.5" x14ac:dyDescent="0.2">
      <c r="A75" s="99" t="s">
        <v>47</v>
      </c>
      <c r="B75" s="100" t="s">
        <v>1085</v>
      </c>
      <c r="C75" s="101" t="s">
        <v>1086</v>
      </c>
      <c r="D75" s="100" t="s">
        <v>1013</v>
      </c>
      <c r="E75" s="102">
        <v>6.1619207999999999</v>
      </c>
      <c r="F75" s="103">
        <v>110</v>
      </c>
      <c r="G75" s="103">
        <v>677.81</v>
      </c>
    </row>
    <row r="76" spans="1:7" ht="22.5" x14ac:dyDescent="0.2">
      <c r="A76" s="99" t="s">
        <v>49</v>
      </c>
      <c r="B76" s="100" t="s">
        <v>1103</v>
      </c>
      <c r="C76" s="101" t="s">
        <v>1104</v>
      </c>
      <c r="D76" s="100" t="s">
        <v>1013</v>
      </c>
      <c r="E76" s="102">
        <v>20.762560000000001</v>
      </c>
      <c r="F76" s="103">
        <v>29</v>
      </c>
      <c r="G76" s="103">
        <v>602.11</v>
      </c>
    </row>
    <row r="77" spans="1:7" ht="22.5" x14ac:dyDescent="0.2">
      <c r="A77" s="99" t="s">
        <v>51</v>
      </c>
      <c r="B77" s="100" t="s">
        <v>1107</v>
      </c>
      <c r="C77" s="101" t="s">
        <v>1108</v>
      </c>
      <c r="D77" s="100" t="s">
        <v>1013</v>
      </c>
      <c r="E77" s="102">
        <v>11.370240000000001</v>
      </c>
      <c r="F77" s="103">
        <v>52</v>
      </c>
      <c r="G77" s="103">
        <v>591.25</v>
      </c>
    </row>
    <row r="78" spans="1:7" ht="22.5" x14ac:dyDescent="0.2">
      <c r="A78" s="99" t="s">
        <v>53</v>
      </c>
      <c r="B78" s="100" t="s">
        <v>1115</v>
      </c>
      <c r="C78" s="101" t="s">
        <v>1116</v>
      </c>
      <c r="D78" s="100" t="s">
        <v>1013</v>
      </c>
      <c r="E78" s="102">
        <v>21.097751599999999</v>
      </c>
      <c r="F78" s="103">
        <v>13</v>
      </c>
      <c r="G78" s="103">
        <v>274.27</v>
      </c>
    </row>
    <row r="79" spans="1:7" ht="22.5" x14ac:dyDescent="0.2">
      <c r="A79" s="99" t="s">
        <v>55</v>
      </c>
      <c r="B79" s="100" t="s">
        <v>1117</v>
      </c>
      <c r="C79" s="101" t="s">
        <v>1118</v>
      </c>
      <c r="D79" s="100" t="s">
        <v>1013</v>
      </c>
      <c r="E79" s="102">
        <v>5.85061623</v>
      </c>
      <c r="F79" s="103">
        <v>36</v>
      </c>
      <c r="G79" s="103">
        <v>210.62</v>
      </c>
    </row>
    <row r="80" spans="1:7" ht="22.5" x14ac:dyDescent="0.2">
      <c r="A80" s="99" t="s">
        <v>57</v>
      </c>
      <c r="B80" s="100" t="s">
        <v>1119</v>
      </c>
      <c r="C80" s="101" t="s">
        <v>1120</v>
      </c>
      <c r="D80" s="100" t="s">
        <v>1013</v>
      </c>
      <c r="E80" s="102">
        <v>0.39429792000000002</v>
      </c>
      <c r="F80" s="103">
        <v>33</v>
      </c>
      <c r="G80" s="103">
        <v>13.01</v>
      </c>
    </row>
    <row r="81" spans="1:7" x14ac:dyDescent="0.2">
      <c r="A81" s="104"/>
      <c r="B81" s="105"/>
      <c r="C81" s="106" t="s">
        <v>1123</v>
      </c>
      <c r="D81" s="107" t="s">
        <v>931</v>
      </c>
      <c r="E81" s="107"/>
      <c r="F81" s="107"/>
      <c r="G81" s="108">
        <v>2331429</v>
      </c>
    </row>
    <row r="82" spans="1:7" x14ac:dyDescent="0.2">
      <c r="A82" s="109"/>
      <c r="B82" s="110"/>
      <c r="C82" s="111"/>
      <c r="D82" s="112"/>
      <c r="E82" s="113"/>
      <c r="F82" s="114"/>
      <c r="G82" s="115"/>
    </row>
    <row r="83" spans="1:7" ht="14.25" x14ac:dyDescent="0.2">
      <c r="A83" s="96"/>
      <c r="B83" s="97"/>
      <c r="C83" s="98" t="s">
        <v>1124</v>
      </c>
      <c r="D83" s="314"/>
      <c r="E83" s="314"/>
      <c r="F83" s="314"/>
      <c r="G83" s="315"/>
    </row>
    <row r="84" spans="1:7" ht="63.75" x14ac:dyDescent="0.2">
      <c r="A84" s="99" t="s">
        <v>3</v>
      </c>
      <c r="B84" s="100" t="s">
        <v>1364</v>
      </c>
      <c r="C84" s="101" t="s">
        <v>1365</v>
      </c>
      <c r="D84" s="100" t="s">
        <v>628</v>
      </c>
      <c r="E84" s="102">
        <v>2498.5983999999999</v>
      </c>
      <c r="F84" s="103">
        <v>2496</v>
      </c>
      <c r="G84" s="103">
        <v>6236501.6100000003</v>
      </c>
    </row>
    <row r="85" spans="1:7" ht="38.25" x14ac:dyDescent="0.2">
      <c r="A85" s="99" t="s">
        <v>5</v>
      </c>
      <c r="B85" s="100" t="s">
        <v>1366</v>
      </c>
      <c r="C85" s="101" t="s">
        <v>1367</v>
      </c>
      <c r="D85" s="100" t="s">
        <v>584</v>
      </c>
      <c r="E85" s="102">
        <v>9.9320000000000004</v>
      </c>
      <c r="F85" s="103">
        <v>470542</v>
      </c>
      <c r="G85" s="103">
        <v>4673423.1399999997</v>
      </c>
    </row>
    <row r="86" spans="1:7" ht="25.5" x14ac:dyDescent="0.2">
      <c r="A86" s="99" t="s">
        <v>7</v>
      </c>
      <c r="B86" s="100" t="s">
        <v>1179</v>
      </c>
      <c r="C86" s="101" t="s">
        <v>1180</v>
      </c>
      <c r="D86" s="100" t="s">
        <v>584</v>
      </c>
      <c r="E86" s="102">
        <v>4.6904000000000003</v>
      </c>
      <c r="F86" s="103">
        <v>553604</v>
      </c>
      <c r="G86" s="103">
        <v>2596624.2000000002</v>
      </c>
    </row>
    <row r="87" spans="1:7" ht="25.5" x14ac:dyDescent="0.2">
      <c r="A87" s="99" t="s">
        <v>9</v>
      </c>
      <c r="B87" s="100" t="s">
        <v>1368</v>
      </c>
      <c r="C87" s="101" t="s">
        <v>1369</v>
      </c>
      <c r="D87" s="100" t="s">
        <v>584</v>
      </c>
      <c r="E87" s="102">
        <v>3.1720000000000002</v>
      </c>
      <c r="F87" s="103">
        <v>752572</v>
      </c>
      <c r="G87" s="103">
        <v>2387158.38</v>
      </c>
    </row>
    <row r="88" spans="1:7" ht="25.5" x14ac:dyDescent="0.2">
      <c r="A88" s="99" t="s">
        <v>11</v>
      </c>
      <c r="B88" s="100" t="s">
        <v>1179</v>
      </c>
      <c r="C88" s="101" t="s">
        <v>1370</v>
      </c>
      <c r="D88" s="100" t="s">
        <v>584</v>
      </c>
      <c r="E88" s="102">
        <v>3.8168000000000002</v>
      </c>
      <c r="F88" s="103">
        <v>553604</v>
      </c>
      <c r="G88" s="103">
        <v>2112995.75</v>
      </c>
    </row>
    <row r="89" spans="1:7" ht="25.5" x14ac:dyDescent="0.2">
      <c r="A89" s="99" t="s">
        <v>13</v>
      </c>
      <c r="B89" s="100" t="s">
        <v>1181</v>
      </c>
      <c r="C89" s="101" t="s">
        <v>1371</v>
      </c>
      <c r="D89" s="100" t="s">
        <v>584</v>
      </c>
      <c r="E89" s="102">
        <v>2.028</v>
      </c>
      <c r="F89" s="103">
        <v>584143</v>
      </c>
      <c r="G89" s="103">
        <v>1184642</v>
      </c>
    </row>
    <row r="90" spans="1:7" ht="25.5" x14ac:dyDescent="0.2">
      <c r="A90" s="99" t="s">
        <v>15</v>
      </c>
      <c r="B90" s="100" t="s">
        <v>1223</v>
      </c>
      <c r="C90" s="101" t="s">
        <v>1372</v>
      </c>
      <c r="D90" s="100" t="s">
        <v>1158</v>
      </c>
      <c r="E90" s="102">
        <v>248.6486486</v>
      </c>
      <c r="F90" s="103">
        <v>3209</v>
      </c>
      <c r="G90" s="103">
        <v>797913.51</v>
      </c>
    </row>
    <row r="91" spans="1:7" ht="25.5" x14ac:dyDescent="0.2">
      <c r="A91" s="99" t="s">
        <v>17</v>
      </c>
      <c r="B91" s="100" t="s">
        <v>1181</v>
      </c>
      <c r="C91" s="101" t="s">
        <v>1373</v>
      </c>
      <c r="D91" s="100" t="s">
        <v>584</v>
      </c>
      <c r="E91" s="102">
        <v>1.1803999999999999</v>
      </c>
      <c r="F91" s="103">
        <v>584143</v>
      </c>
      <c r="G91" s="103">
        <v>689522.4</v>
      </c>
    </row>
    <row r="92" spans="1:7" ht="25.5" x14ac:dyDescent="0.2">
      <c r="A92" s="99" t="s">
        <v>19</v>
      </c>
      <c r="B92" s="100" t="s">
        <v>1374</v>
      </c>
      <c r="C92" s="101" t="s">
        <v>1375</v>
      </c>
      <c r="D92" s="100" t="s">
        <v>584</v>
      </c>
      <c r="E92" s="102">
        <v>1.3</v>
      </c>
      <c r="F92" s="103">
        <v>475265</v>
      </c>
      <c r="G92" s="103">
        <v>617844.5</v>
      </c>
    </row>
    <row r="93" spans="1:7" ht="22.5" x14ac:dyDescent="0.2">
      <c r="A93" s="99" t="s">
        <v>21</v>
      </c>
      <c r="B93" s="100" t="s">
        <v>1223</v>
      </c>
      <c r="C93" s="101" t="s">
        <v>1224</v>
      </c>
      <c r="D93" s="100" t="s">
        <v>1158</v>
      </c>
      <c r="E93" s="102">
        <v>173.19277109999999</v>
      </c>
      <c r="F93" s="103">
        <v>3209</v>
      </c>
      <c r="G93" s="103">
        <v>555775.6</v>
      </c>
    </row>
    <row r="94" spans="1:7" ht="25.5" x14ac:dyDescent="0.2">
      <c r="A94" s="99" t="s">
        <v>23</v>
      </c>
      <c r="B94" s="100" t="s">
        <v>1181</v>
      </c>
      <c r="C94" s="101" t="s">
        <v>1376</v>
      </c>
      <c r="D94" s="100" t="s">
        <v>584</v>
      </c>
      <c r="E94" s="102">
        <v>0.80079999999999996</v>
      </c>
      <c r="F94" s="103">
        <v>584143</v>
      </c>
      <c r="G94" s="103">
        <v>467781.71</v>
      </c>
    </row>
    <row r="95" spans="1:7" ht="25.5" x14ac:dyDescent="0.2">
      <c r="A95" s="99" t="s">
        <v>25</v>
      </c>
      <c r="B95" s="100" t="s">
        <v>1183</v>
      </c>
      <c r="C95" s="101" t="s">
        <v>1377</v>
      </c>
      <c r="D95" s="100" t="s">
        <v>584</v>
      </c>
      <c r="E95" s="102">
        <v>1.1856</v>
      </c>
      <c r="F95" s="103">
        <v>381789</v>
      </c>
      <c r="G95" s="103">
        <v>452649.04</v>
      </c>
    </row>
    <row r="96" spans="1:7" ht="25.5" x14ac:dyDescent="0.2">
      <c r="A96" s="99" t="s">
        <v>27</v>
      </c>
      <c r="B96" s="100" t="s">
        <v>1140</v>
      </c>
      <c r="C96" s="101" t="s">
        <v>1378</v>
      </c>
      <c r="D96" s="100" t="s">
        <v>646</v>
      </c>
      <c r="E96" s="102">
        <v>19</v>
      </c>
      <c r="F96" s="103">
        <v>18925</v>
      </c>
      <c r="G96" s="103">
        <v>359575</v>
      </c>
    </row>
    <row r="97" spans="1:7" ht="25.5" x14ac:dyDescent="0.2">
      <c r="A97" s="99" t="s">
        <v>29</v>
      </c>
      <c r="B97" s="100" t="s">
        <v>1152</v>
      </c>
      <c r="C97" s="101" t="s">
        <v>1153</v>
      </c>
      <c r="D97" s="100" t="s">
        <v>584</v>
      </c>
      <c r="E97" s="102">
        <v>0.60319999999999996</v>
      </c>
      <c r="F97" s="103">
        <v>503076</v>
      </c>
      <c r="G97" s="103">
        <v>303455.44</v>
      </c>
    </row>
    <row r="98" spans="1:7" ht="25.5" x14ac:dyDescent="0.2">
      <c r="A98" s="99" t="s">
        <v>31</v>
      </c>
      <c r="B98" s="100" t="s">
        <v>1183</v>
      </c>
      <c r="C98" s="101" t="s">
        <v>1379</v>
      </c>
      <c r="D98" s="100" t="s">
        <v>584</v>
      </c>
      <c r="E98" s="102">
        <v>0.57199999999999995</v>
      </c>
      <c r="F98" s="103">
        <v>381789</v>
      </c>
      <c r="G98" s="103">
        <v>218383.31</v>
      </c>
    </row>
    <row r="99" spans="1:7" x14ac:dyDescent="0.2">
      <c r="A99" s="99" t="s">
        <v>33</v>
      </c>
      <c r="B99" s="100" t="s">
        <v>1237</v>
      </c>
      <c r="C99" s="101" t="s">
        <v>1380</v>
      </c>
      <c r="D99" s="100" t="s">
        <v>584</v>
      </c>
      <c r="E99" s="102">
        <v>15.1008</v>
      </c>
      <c r="F99" s="103">
        <v>14178</v>
      </c>
      <c r="G99" s="103">
        <v>214099.14</v>
      </c>
    </row>
    <row r="100" spans="1:7" ht="25.5" x14ac:dyDescent="0.2">
      <c r="A100" s="99" t="s">
        <v>35</v>
      </c>
      <c r="B100" s="100" t="s">
        <v>1181</v>
      </c>
      <c r="C100" s="101" t="s">
        <v>1182</v>
      </c>
      <c r="D100" s="100" t="s">
        <v>584</v>
      </c>
      <c r="E100" s="102">
        <v>0.33279999999999998</v>
      </c>
      <c r="F100" s="103">
        <v>584143</v>
      </c>
      <c r="G100" s="103">
        <v>194402.79</v>
      </c>
    </row>
    <row r="101" spans="1:7" ht="22.5" x14ac:dyDescent="0.2">
      <c r="A101" s="99" t="s">
        <v>37</v>
      </c>
      <c r="B101" s="100" t="s">
        <v>1235</v>
      </c>
      <c r="C101" s="101" t="s">
        <v>1236</v>
      </c>
      <c r="D101" s="100" t="s">
        <v>584</v>
      </c>
      <c r="E101" s="102">
        <v>0.31619195999999999</v>
      </c>
      <c r="F101" s="103">
        <v>612933</v>
      </c>
      <c r="G101" s="103">
        <v>193804.49</v>
      </c>
    </row>
    <row r="102" spans="1:7" ht="22.5" x14ac:dyDescent="0.2">
      <c r="A102" s="99" t="s">
        <v>39</v>
      </c>
      <c r="B102" s="100" t="s">
        <v>1245</v>
      </c>
      <c r="C102" s="101" t="s">
        <v>1246</v>
      </c>
      <c r="D102" s="100" t="s">
        <v>584</v>
      </c>
      <c r="E102" s="102">
        <v>0.61083949999999998</v>
      </c>
      <c r="F102" s="103">
        <v>272284</v>
      </c>
      <c r="G102" s="103">
        <v>166321.82</v>
      </c>
    </row>
    <row r="103" spans="1:7" ht="22.5" x14ac:dyDescent="0.2">
      <c r="A103" s="99" t="s">
        <v>41</v>
      </c>
      <c r="B103" s="100" t="s">
        <v>1215</v>
      </c>
      <c r="C103" s="101" t="s">
        <v>1216</v>
      </c>
      <c r="D103" s="100" t="s">
        <v>584</v>
      </c>
      <c r="E103" s="102">
        <v>9.5717389999999999E-2</v>
      </c>
      <c r="F103" s="103">
        <v>1528659</v>
      </c>
      <c r="G103" s="103">
        <v>146319.25</v>
      </c>
    </row>
    <row r="104" spans="1:7" ht="22.5" x14ac:dyDescent="0.2">
      <c r="A104" s="99" t="s">
        <v>43</v>
      </c>
      <c r="B104" s="100" t="s">
        <v>1207</v>
      </c>
      <c r="C104" s="101" t="s">
        <v>1208</v>
      </c>
      <c r="D104" s="100" t="s">
        <v>628</v>
      </c>
      <c r="E104" s="102">
        <v>51.088000000000001</v>
      </c>
      <c r="F104" s="103">
        <v>2529</v>
      </c>
      <c r="G104" s="103">
        <v>129201.55</v>
      </c>
    </row>
    <row r="105" spans="1:7" ht="38.25" x14ac:dyDescent="0.2">
      <c r="A105" s="99" t="s">
        <v>45</v>
      </c>
      <c r="B105" s="100" t="s">
        <v>1293</v>
      </c>
      <c r="C105" s="101" t="s">
        <v>1381</v>
      </c>
      <c r="D105" s="100" t="s">
        <v>628</v>
      </c>
      <c r="E105" s="102">
        <v>60.155549999999998</v>
      </c>
      <c r="F105" s="103">
        <v>1954.25</v>
      </c>
      <c r="G105" s="103">
        <v>117558.98</v>
      </c>
    </row>
    <row r="106" spans="1:7" x14ac:dyDescent="0.2">
      <c r="A106" s="99" t="s">
        <v>47</v>
      </c>
      <c r="B106" s="100" t="s">
        <v>1237</v>
      </c>
      <c r="C106" s="101" t="s">
        <v>1238</v>
      </c>
      <c r="D106" s="100" t="s">
        <v>584</v>
      </c>
      <c r="E106" s="102">
        <v>14.994047999999999</v>
      </c>
      <c r="F106" s="103">
        <v>7791</v>
      </c>
      <c r="G106" s="103">
        <v>116818.63</v>
      </c>
    </row>
    <row r="107" spans="1:7" ht="25.5" x14ac:dyDescent="0.2">
      <c r="A107" s="99" t="s">
        <v>49</v>
      </c>
      <c r="B107" s="100" t="s">
        <v>1309</v>
      </c>
      <c r="C107" s="101" t="s">
        <v>1310</v>
      </c>
      <c r="D107" s="100" t="s">
        <v>584</v>
      </c>
      <c r="E107" s="102">
        <v>5.764735E-2</v>
      </c>
      <c r="F107" s="103">
        <v>1032818</v>
      </c>
      <c r="G107" s="103">
        <v>59539.22</v>
      </c>
    </row>
    <row r="108" spans="1:7" ht="22.5" x14ac:dyDescent="0.2">
      <c r="A108" s="99" t="s">
        <v>51</v>
      </c>
      <c r="B108" s="100" t="s">
        <v>1382</v>
      </c>
      <c r="C108" s="101" t="s">
        <v>1383</v>
      </c>
      <c r="D108" s="100" t="s">
        <v>584</v>
      </c>
      <c r="E108" s="102">
        <v>7.8099740000000001E-2</v>
      </c>
      <c r="F108" s="103">
        <v>736402</v>
      </c>
      <c r="G108" s="103">
        <v>57512.800000000003</v>
      </c>
    </row>
    <row r="109" spans="1:7" ht="25.5" x14ac:dyDescent="0.2">
      <c r="A109" s="99" t="s">
        <v>53</v>
      </c>
      <c r="B109" s="100" t="s">
        <v>1183</v>
      </c>
      <c r="C109" s="101" t="s">
        <v>1184</v>
      </c>
      <c r="D109" s="100" t="s">
        <v>584</v>
      </c>
      <c r="E109" s="102">
        <v>0.14560000000000001</v>
      </c>
      <c r="F109" s="103">
        <v>381789</v>
      </c>
      <c r="G109" s="103">
        <v>55588.480000000003</v>
      </c>
    </row>
    <row r="110" spans="1:7" ht="22.5" x14ac:dyDescent="0.2">
      <c r="A110" s="99" t="s">
        <v>55</v>
      </c>
      <c r="B110" s="100" t="s">
        <v>1270</v>
      </c>
      <c r="C110" s="101" t="s">
        <v>627</v>
      </c>
      <c r="D110" s="100" t="s">
        <v>628</v>
      </c>
      <c r="E110" s="102">
        <v>48.963349999999998</v>
      </c>
      <c r="F110" s="103">
        <v>1117</v>
      </c>
      <c r="G110" s="103">
        <v>54692.06</v>
      </c>
    </row>
    <row r="111" spans="1:7" ht="25.5" x14ac:dyDescent="0.2">
      <c r="A111" s="99" t="s">
        <v>57</v>
      </c>
      <c r="B111" s="100" t="s">
        <v>1183</v>
      </c>
      <c r="C111" s="101" t="s">
        <v>1384</v>
      </c>
      <c r="D111" s="100" t="s">
        <v>584</v>
      </c>
      <c r="E111" s="102">
        <v>0.12479999999999999</v>
      </c>
      <c r="F111" s="103">
        <v>381789</v>
      </c>
      <c r="G111" s="103">
        <v>47647.27</v>
      </c>
    </row>
    <row r="112" spans="1:7" ht="22.5" x14ac:dyDescent="0.2">
      <c r="A112" s="99" t="s">
        <v>59</v>
      </c>
      <c r="B112" s="100" t="s">
        <v>1281</v>
      </c>
      <c r="C112" s="101" t="s">
        <v>1282</v>
      </c>
      <c r="D112" s="100" t="s">
        <v>584</v>
      </c>
      <c r="E112" s="102">
        <v>0.14991689999999999</v>
      </c>
      <c r="F112" s="103">
        <v>289955</v>
      </c>
      <c r="G112" s="103">
        <v>43469.15</v>
      </c>
    </row>
    <row r="113" spans="1:7" ht="22.5" x14ac:dyDescent="0.2">
      <c r="A113" s="99" t="s">
        <v>61</v>
      </c>
      <c r="B113" s="100" t="s">
        <v>1295</v>
      </c>
      <c r="C113" s="101" t="s">
        <v>1296</v>
      </c>
      <c r="D113" s="100" t="s">
        <v>1130</v>
      </c>
      <c r="E113" s="102">
        <v>131.60032697</v>
      </c>
      <c r="F113" s="103">
        <v>282</v>
      </c>
      <c r="G113" s="103">
        <v>37111.29</v>
      </c>
    </row>
    <row r="114" spans="1:7" ht="25.5" x14ac:dyDescent="0.2">
      <c r="A114" s="99" t="s">
        <v>63</v>
      </c>
      <c r="B114" s="100" t="s">
        <v>1181</v>
      </c>
      <c r="C114" s="101" t="s">
        <v>1203</v>
      </c>
      <c r="D114" s="100" t="s">
        <v>584</v>
      </c>
      <c r="E114" s="102">
        <v>4.1599999999999998E-2</v>
      </c>
      <c r="F114" s="103">
        <v>584143</v>
      </c>
      <c r="G114" s="103">
        <v>24300.35</v>
      </c>
    </row>
    <row r="115" spans="1:7" ht="38.25" x14ac:dyDescent="0.2">
      <c r="A115" s="99" t="s">
        <v>65</v>
      </c>
      <c r="B115" s="100" t="s">
        <v>1293</v>
      </c>
      <c r="C115" s="101" t="s">
        <v>1385</v>
      </c>
      <c r="D115" s="100" t="s">
        <v>788</v>
      </c>
      <c r="E115" s="102">
        <v>16</v>
      </c>
      <c r="F115" s="103">
        <v>1152.5999999999999</v>
      </c>
      <c r="G115" s="103">
        <v>18441.599999999999</v>
      </c>
    </row>
    <row r="116" spans="1:7" ht="25.5" x14ac:dyDescent="0.2">
      <c r="A116" s="99" t="s">
        <v>67</v>
      </c>
      <c r="B116" s="100" t="s">
        <v>1329</v>
      </c>
      <c r="C116" s="101" t="s">
        <v>1386</v>
      </c>
      <c r="D116" s="100" t="s">
        <v>709</v>
      </c>
      <c r="E116" s="102">
        <v>5500</v>
      </c>
      <c r="F116" s="103">
        <v>3</v>
      </c>
      <c r="G116" s="103">
        <v>16500</v>
      </c>
    </row>
    <row r="117" spans="1:7" ht="25.5" x14ac:dyDescent="0.2">
      <c r="A117" s="99" t="s">
        <v>69</v>
      </c>
      <c r="B117" s="100" t="s">
        <v>1387</v>
      </c>
      <c r="C117" s="101" t="s">
        <v>1388</v>
      </c>
      <c r="D117" s="100" t="s">
        <v>584</v>
      </c>
      <c r="E117" s="102">
        <v>4.1599999999999998E-2</v>
      </c>
      <c r="F117" s="103">
        <v>355137</v>
      </c>
      <c r="G117" s="103">
        <v>14773.7</v>
      </c>
    </row>
    <row r="118" spans="1:7" ht="22.5" x14ac:dyDescent="0.2">
      <c r="A118" s="99" t="s">
        <v>71</v>
      </c>
      <c r="B118" s="100" t="s">
        <v>1247</v>
      </c>
      <c r="C118" s="101" t="s">
        <v>1248</v>
      </c>
      <c r="D118" s="100" t="s">
        <v>584</v>
      </c>
      <c r="E118" s="102">
        <v>1.8170459999999999E-2</v>
      </c>
      <c r="F118" s="103">
        <v>768895</v>
      </c>
      <c r="G118" s="103">
        <v>13971.18</v>
      </c>
    </row>
    <row r="119" spans="1:7" ht="22.5" x14ac:dyDescent="0.2">
      <c r="A119" s="99" t="s">
        <v>73</v>
      </c>
      <c r="B119" s="100" t="s">
        <v>1319</v>
      </c>
      <c r="C119" s="101" t="s">
        <v>1320</v>
      </c>
      <c r="D119" s="100" t="s">
        <v>584</v>
      </c>
      <c r="E119" s="102">
        <v>1.7671940000000001E-2</v>
      </c>
      <c r="F119" s="103">
        <v>738689</v>
      </c>
      <c r="G119" s="103">
        <v>13054.07</v>
      </c>
    </row>
    <row r="120" spans="1:7" ht="22.5" x14ac:dyDescent="0.2">
      <c r="A120" s="99" t="s">
        <v>75</v>
      </c>
      <c r="B120" s="100" t="s">
        <v>1273</v>
      </c>
      <c r="C120" s="101" t="s">
        <v>1274</v>
      </c>
      <c r="D120" s="100" t="s">
        <v>584</v>
      </c>
      <c r="E120" s="102">
        <v>1.9769209999999999E-2</v>
      </c>
      <c r="F120" s="103">
        <v>628768</v>
      </c>
      <c r="G120" s="103">
        <v>12430.25</v>
      </c>
    </row>
    <row r="121" spans="1:7" ht="22.5" x14ac:dyDescent="0.2">
      <c r="A121" s="99" t="s">
        <v>76</v>
      </c>
      <c r="B121" s="100" t="s">
        <v>1327</v>
      </c>
      <c r="C121" s="101" t="s">
        <v>1328</v>
      </c>
      <c r="D121" s="100" t="s">
        <v>584</v>
      </c>
      <c r="E121" s="102">
        <v>3.4405299999999998E-3</v>
      </c>
      <c r="F121" s="103">
        <v>2453940</v>
      </c>
      <c r="G121" s="103">
        <v>8442.85</v>
      </c>
    </row>
    <row r="122" spans="1:7" ht="25.5" x14ac:dyDescent="0.2">
      <c r="A122" s="99" t="s">
        <v>78</v>
      </c>
      <c r="B122" s="100" t="s">
        <v>1301</v>
      </c>
      <c r="C122" s="101" t="s">
        <v>1302</v>
      </c>
      <c r="D122" s="100" t="s">
        <v>584</v>
      </c>
      <c r="E122" s="102">
        <v>1.089451E-2</v>
      </c>
      <c r="F122" s="103">
        <v>672353</v>
      </c>
      <c r="G122" s="103">
        <v>7324.96</v>
      </c>
    </row>
    <row r="123" spans="1:7" ht="38.25" x14ac:dyDescent="0.2">
      <c r="A123" s="99" t="s">
        <v>80</v>
      </c>
      <c r="B123" s="100" t="s">
        <v>1337</v>
      </c>
      <c r="C123" s="101" t="s">
        <v>1338</v>
      </c>
      <c r="D123" s="100" t="s">
        <v>1339</v>
      </c>
      <c r="E123" s="102">
        <v>0.59917708000000003</v>
      </c>
      <c r="F123" s="103">
        <v>11164</v>
      </c>
      <c r="G123" s="103">
        <v>6689.21</v>
      </c>
    </row>
    <row r="124" spans="1:7" ht="22.5" x14ac:dyDescent="0.2">
      <c r="A124" s="99" t="s">
        <v>82</v>
      </c>
      <c r="B124" s="100" t="s">
        <v>1285</v>
      </c>
      <c r="C124" s="101" t="s">
        <v>1286</v>
      </c>
      <c r="D124" s="100" t="s">
        <v>628</v>
      </c>
      <c r="E124" s="102">
        <v>32.82023255</v>
      </c>
      <c r="F124" s="103">
        <v>177</v>
      </c>
      <c r="G124" s="103">
        <v>5809.18</v>
      </c>
    </row>
    <row r="125" spans="1:7" ht="25.5" x14ac:dyDescent="0.2">
      <c r="A125" s="99" t="s">
        <v>84</v>
      </c>
      <c r="B125" s="100" t="s">
        <v>1342</v>
      </c>
      <c r="C125" s="101" t="s">
        <v>1343</v>
      </c>
      <c r="D125" s="100" t="s">
        <v>1130</v>
      </c>
      <c r="E125" s="102">
        <v>3.4538729999999997E-2</v>
      </c>
      <c r="F125" s="103">
        <v>139715</v>
      </c>
      <c r="G125" s="103">
        <v>4825.58</v>
      </c>
    </row>
    <row r="126" spans="1:7" ht="22.5" x14ac:dyDescent="0.2">
      <c r="A126" s="99" t="s">
        <v>86</v>
      </c>
      <c r="B126" s="100" t="s">
        <v>1348</v>
      </c>
      <c r="C126" s="101" t="s">
        <v>1349</v>
      </c>
      <c r="D126" s="100" t="s">
        <v>584</v>
      </c>
      <c r="E126" s="102">
        <v>8.2700299999999994E-3</v>
      </c>
      <c r="F126" s="103">
        <v>278998</v>
      </c>
      <c r="G126" s="103">
        <v>2307.3200000000002</v>
      </c>
    </row>
    <row r="127" spans="1:7" ht="25.5" x14ac:dyDescent="0.2">
      <c r="A127" s="99" t="s">
        <v>88</v>
      </c>
      <c r="B127" s="100" t="s">
        <v>1185</v>
      </c>
      <c r="C127" s="101" t="s">
        <v>1186</v>
      </c>
      <c r="D127" s="100" t="s">
        <v>628</v>
      </c>
      <c r="E127" s="102">
        <v>1.0138174499999999</v>
      </c>
      <c r="F127" s="103">
        <v>2172</v>
      </c>
      <c r="G127" s="103">
        <v>2202.0100000000002</v>
      </c>
    </row>
    <row r="128" spans="1:7" ht="22.5" x14ac:dyDescent="0.2">
      <c r="A128" s="99" t="s">
        <v>90</v>
      </c>
      <c r="B128" s="100" t="s">
        <v>1317</v>
      </c>
      <c r="C128" s="101" t="s">
        <v>1318</v>
      </c>
      <c r="D128" s="100" t="s">
        <v>584</v>
      </c>
      <c r="E128" s="102">
        <v>1.5142000000000001E-3</v>
      </c>
      <c r="F128" s="103">
        <v>380806</v>
      </c>
      <c r="G128" s="103">
        <v>576.62</v>
      </c>
    </row>
    <row r="129" spans="1:7" ht="22.5" x14ac:dyDescent="0.2">
      <c r="A129" s="99" t="s">
        <v>92</v>
      </c>
      <c r="B129" s="100" t="s">
        <v>1209</v>
      </c>
      <c r="C129" s="101" t="s">
        <v>1210</v>
      </c>
      <c r="D129" s="100" t="s">
        <v>628</v>
      </c>
      <c r="E129" s="102">
        <v>0.33227324000000003</v>
      </c>
      <c r="F129" s="103">
        <v>836</v>
      </c>
      <c r="G129" s="103">
        <v>277.77999999999997</v>
      </c>
    </row>
    <row r="130" spans="1:7" ht="22.5" x14ac:dyDescent="0.2">
      <c r="A130" s="99" t="s">
        <v>94</v>
      </c>
      <c r="B130" s="100" t="s">
        <v>1389</v>
      </c>
      <c r="C130" s="101" t="s">
        <v>1390</v>
      </c>
      <c r="D130" s="100" t="s">
        <v>709</v>
      </c>
      <c r="E130" s="102">
        <v>0.23183999999999999</v>
      </c>
      <c r="F130" s="103">
        <v>334</v>
      </c>
      <c r="G130" s="103">
        <v>77.430000000000007</v>
      </c>
    </row>
    <row r="131" spans="1:7" ht="22.5" x14ac:dyDescent="0.2">
      <c r="A131" s="99" t="s">
        <v>96</v>
      </c>
      <c r="B131" s="100" t="s">
        <v>1275</v>
      </c>
      <c r="C131" s="101" t="s">
        <v>1276</v>
      </c>
      <c r="D131" s="100" t="s">
        <v>1130</v>
      </c>
      <c r="E131" s="102">
        <v>4.0960000000000003E-2</v>
      </c>
      <c r="F131" s="103">
        <v>36</v>
      </c>
      <c r="G131" s="103">
        <v>1.47</v>
      </c>
    </row>
    <row r="132" spans="1:7" x14ac:dyDescent="0.2">
      <c r="A132" s="104"/>
      <c r="B132" s="105"/>
      <c r="C132" s="106" t="s">
        <v>1352</v>
      </c>
      <c r="D132" s="107" t="s">
        <v>931</v>
      </c>
      <c r="E132" s="107"/>
      <c r="F132" s="107"/>
      <c r="G132" s="108">
        <v>25440336</v>
      </c>
    </row>
    <row r="133" spans="1:7" x14ac:dyDescent="0.2">
      <c r="A133" s="109"/>
      <c r="B133" s="110"/>
      <c r="C133" s="111"/>
      <c r="D133" s="112"/>
      <c r="E133" s="113"/>
      <c r="F133" s="114"/>
      <c r="G133" s="115"/>
    </row>
    <row r="134" spans="1:7" x14ac:dyDescent="0.2">
      <c r="A134" s="104"/>
      <c r="B134" s="105"/>
      <c r="C134" s="106" t="s">
        <v>1002</v>
      </c>
      <c r="D134" s="107" t="s">
        <v>672</v>
      </c>
      <c r="E134" s="107">
        <v>5246.3243000000002</v>
      </c>
      <c r="F134" s="107"/>
      <c r="G134" s="108"/>
    </row>
    <row r="135" spans="1:7" x14ac:dyDescent="0.2">
      <c r="A135" s="104"/>
      <c r="B135" s="105"/>
      <c r="C135" s="106" t="s">
        <v>1357</v>
      </c>
      <c r="D135" s="107" t="s">
        <v>931</v>
      </c>
      <c r="E135" s="107"/>
      <c r="F135" s="107"/>
      <c r="G135" s="108">
        <v>40155516</v>
      </c>
    </row>
    <row r="136" spans="1:7" x14ac:dyDescent="0.2">
      <c r="A136" s="104"/>
      <c r="B136" s="105"/>
      <c r="C136" s="106" t="s">
        <v>1358</v>
      </c>
      <c r="D136" s="107" t="s">
        <v>931</v>
      </c>
      <c r="E136" s="107"/>
      <c r="F136" s="107"/>
      <c r="G136" s="108">
        <v>8964273</v>
      </c>
    </row>
    <row r="137" spans="1:7" x14ac:dyDescent="0.2">
      <c r="A137" s="104"/>
      <c r="B137" s="105"/>
      <c r="C137" s="106" t="s">
        <v>1359</v>
      </c>
      <c r="D137" s="107" t="s">
        <v>931</v>
      </c>
      <c r="E137" s="107"/>
      <c r="F137" s="107"/>
      <c r="G137" s="108">
        <v>49119789</v>
      </c>
    </row>
    <row r="138" spans="1:7" x14ac:dyDescent="0.2">
      <c r="A138" s="104"/>
      <c r="B138" s="105"/>
      <c r="C138" s="106" t="s">
        <v>1360</v>
      </c>
      <c r="D138" s="107" t="s">
        <v>931</v>
      </c>
      <c r="E138" s="107"/>
      <c r="F138" s="107"/>
      <c r="G138" s="108">
        <v>3929579</v>
      </c>
    </row>
    <row r="139" spans="1:7" x14ac:dyDescent="0.2">
      <c r="A139" s="104"/>
      <c r="B139" s="105"/>
      <c r="C139" s="106" t="s">
        <v>1361</v>
      </c>
      <c r="D139" s="107" t="s">
        <v>931</v>
      </c>
      <c r="E139" s="107"/>
      <c r="F139" s="107"/>
      <c r="G139" s="108">
        <v>53049368</v>
      </c>
    </row>
    <row r="140" spans="1:7" x14ac:dyDescent="0.2">
      <c r="A140" s="124"/>
      <c r="B140" s="125"/>
      <c r="C140" s="125"/>
      <c r="D140" s="125"/>
      <c r="E140" s="125"/>
      <c r="F140" s="125"/>
      <c r="G140" s="125"/>
    </row>
    <row r="141" spans="1:7" x14ac:dyDescent="0.2">
      <c r="A141" s="126"/>
      <c r="B141" s="310" t="s">
        <v>920</v>
      </c>
      <c r="C141" s="310"/>
      <c r="D141" s="310" t="s">
        <v>921</v>
      </c>
      <c r="E141" s="310"/>
      <c r="F141" s="310"/>
      <c r="G141" s="310"/>
    </row>
    <row r="142" spans="1:7" x14ac:dyDescent="0.2">
      <c r="A142" s="124"/>
      <c r="B142" s="125"/>
      <c r="C142" s="125"/>
      <c r="D142" s="125"/>
      <c r="E142" s="125"/>
      <c r="F142" s="125"/>
      <c r="G142" s="125"/>
    </row>
    <row r="143" spans="1:7" x14ac:dyDescent="0.2">
      <c r="A143" s="126"/>
      <c r="B143" s="310" t="s">
        <v>922</v>
      </c>
      <c r="C143" s="310"/>
      <c r="D143" s="310" t="s">
        <v>923</v>
      </c>
      <c r="E143" s="310"/>
      <c r="F143" s="310"/>
      <c r="G143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43:C143"/>
    <mergeCell ref="D143:G143"/>
    <mergeCell ref="A16:G16"/>
    <mergeCell ref="D17:G17"/>
    <mergeCell ref="D35:G35"/>
    <mergeCell ref="D39:G39"/>
    <mergeCell ref="D83:G83"/>
    <mergeCell ref="B141:C141"/>
    <mergeCell ref="D141:G141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Roman,Обычный"40542020</oddHeader>
    <oddFooter>&amp;C&amp;"Times New Roman,Обычный"Страниц -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6"/>
  <sheetViews>
    <sheetView showGridLines="0" workbookViewId="0"/>
  </sheetViews>
  <sheetFormatPr defaultRowHeight="12.75" x14ac:dyDescent="0.2"/>
  <cols>
    <col min="1" max="1" width="6.7109375" style="5" customWidth="1"/>
    <col min="2" max="2" width="155.7109375" style="5" customWidth="1"/>
    <col min="3" max="256" width="9.140625" style="5"/>
    <col min="257" max="257" width="6.7109375" style="5" customWidth="1"/>
    <col min="258" max="258" width="155.7109375" style="5" customWidth="1"/>
    <col min="259" max="512" width="9.140625" style="5"/>
    <col min="513" max="513" width="6.7109375" style="5" customWidth="1"/>
    <col min="514" max="514" width="155.7109375" style="5" customWidth="1"/>
    <col min="515" max="768" width="9.140625" style="5"/>
    <col min="769" max="769" width="6.7109375" style="5" customWidth="1"/>
    <col min="770" max="770" width="155.7109375" style="5" customWidth="1"/>
    <col min="771" max="1024" width="9.140625" style="5"/>
    <col min="1025" max="1025" width="6.7109375" style="5" customWidth="1"/>
    <col min="1026" max="1026" width="155.7109375" style="5" customWidth="1"/>
    <col min="1027" max="1280" width="9.140625" style="5"/>
    <col min="1281" max="1281" width="6.7109375" style="5" customWidth="1"/>
    <col min="1282" max="1282" width="155.7109375" style="5" customWidth="1"/>
    <col min="1283" max="1536" width="9.140625" style="5"/>
    <col min="1537" max="1537" width="6.7109375" style="5" customWidth="1"/>
    <col min="1538" max="1538" width="155.7109375" style="5" customWidth="1"/>
    <col min="1539" max="1792" width="9.140625" style="5"/>
    <col min="1793" max="1793" width="6.7109375" style="5" customWidth="1"/>
    <col min="1794" max="1794" width="155.7109375" style="5" customWidth="1"/>
    <col min="1795" max="2048" width="9.140625" style="5"/>
    <col min="2049" max="2049" width="6.7109375" style="5" customWidth="1"/>
    <col min="2050" max="2050" width="155.7109375" style="5" customWidth="1"/>
    <col min="2051" max="2304" width="9.140625" style="5"/>
    <col min="2305" max="2305" width="6.7109375" style="5" customWidth="1"/>
    <col min="2306" max="2306" width="155.7109375" style="5" customWidth="1"/>
    <col min="2307" max="2560" width="9.140625" style="5"/>
    <col min="2561" max="2561" width="6.7109375" style="5" customWidth="1"/>
    <col min="2562" max="2562" width="155.7109375" style="5" customWidth="1"/>
    <col min="2563" max="2816" width="9.140625" style="5"/>
    <col min="2817" max="2817" width="6.7109375" style="5" customWidth="1"/>
    <col min="2818" max="2818" width="155.7109375" style="5" customWidth="1"/>
    <col min="2819" max="3072" width="9.140625" style="5"/>
    <col min="3073" max="3073" width="6.7109375" style="5" customWidth="1"/>
    <col min="3074" max="3074" width="155.7109375" style="5" customWidth="1"/>
    <col min="3075" max="3328" width="9.140625" style="5"/>
    <col min="3329" max="3329" width="6.7109375" style="5" customWidth="1"/>
    <col min="3330" max="3330" width="155.7109375" style="5" customWidth="1"/>
    <col min="3331" max="3584" width="9.140625" style="5"/>
    <col min="3585" max="3585" width="6.7109375" style="5" customWidth="1"/>
    <col min="3586" max="3586" width="155.7109375" style="5" customWidth="1"/>
    <col min="3587" max="3840" width="9.140625" style="5"/>
    <col min="3841" max="3841" width="6.7109375" style="5" customWidth="1"/>
    <col min="3842" max="3842" width="155.7109375" style="5" customWidth="1"/>
    <col min="3843" max="4096" width="9.140625" style="5"/>
    <col min="4097" max="4097" width="6.7109375" style="5" customWidth="1"/>
    <col min="4098" max="4098" width="155.7109375" style="5" customWidth="1"/>
    <col min="4099" max="4352" width="9.140625" style="5"/>
    <col min="4353" max="4353" width="6.7109375" style="5" customWidth="1"/>
    <col min="4354" max="4354" width="155.7109375" style="5" customWidth="1"/>
    <col min="4355" max="4608" width="9.140625" style="5"/>
    <col min="4609" max="4609" width="6.7109375" style="5" customWidth="1"/>
    <col min="4610" max="4610" width="155.7109375" style="5" customWidth="1"/>
    <col min="4611" max="4864" width="9.140625" style="5"/>
    <col min="4865" max="4865" width="6.7109375" style="5" customWidth="1"/>
    <col min="4866" max="4866" width="155.7109375" style="5" customWidth="1"/>
    <col min="4867" max="5120" width="9.140625" style="5"/>
    <col min="5121" max="5121" width="6.7109375" style="5" customWidth="1"/>
    <col min="5122" max="5122" width="155.7109375" style="5" customWidth="1"/>
    <col min="5123" max="5376" width="9.140625" style="5"/>
    <col min="5377" max="5377" width="6.7109375" style="5" customWidth="1"/>
    <col min="5378" max="5378" width="155.7109375" style="5" customWidth="1"/>
    <col min="5379" max="5632" width="9.140625" style="5"/>
    <col min="5633" max="5633" width="6.7109375" style="5" customWidth="1"/>
    <col min="5634" max="5634" width="155.7109375" style="5" customWidth="1"/>
    <col min="5635" max="5888" width="9.140625" style="5"/>
    <col min="5889" max="5889" width="6.7109375" style="5" customWidth="1"/>
    <col min="5890" max="5890" width="155.7109375" style="5" customWidth="1"/>
    <col min="5891" max="6144" width="9.140625" style="5"/>
    <col min="6145" max="6145" width="6.7109375" style="5" customWidth="1"/>
    <col min="6146" max="6146" width="155.7109375" style="5" customWidth="1"/>
    <col min="6147" max="6400" width="9.140625" style="5"/>
    <col min="6401" max="6401" width="6.7109375" style="5" customWidth="1"/>
    <col min="6402" max="6402" width="155.7109375" style="5" customWidth="1"/>
    <col min="6403" max="6656" width="9.140625" style="5"/>
    <col min="6657" max="6657" width="6.7109375" style="5" customWidth="1"/>
    <col min="6658" max="6658" width="155.7109375" style="5" customWidth="1"/>
    <col min="6659" max="6912" width="9.140625" style="5"/>
    <col min="6913" max="6913" width="6.7109375" style="5" customWidth="1"/>
    <col min="6914" max="6914" width="155.7109375" style="5" customWidth="1"/>
    <col min="6915" max="7168" width="9.140625" style="5"/>
    <col min="7169" max="7169" width="6.7109375" style="5" customWidth="1"/>
    <col min="7170" max="7170" width="155.7109375" style="5" customWidth="1"/>
    <col min="7171" max="7424" width="9.140625" style="5"/>
    <col min="7425" max="7425" width="6.7109375" style="5" customWidth="1"/>
    <col min="7426" max="7426" width="155.7109375" style="5" customWidth="1"/>
    <col min="7427" max="7680" width="9.140625" style="5"/>
    <col min="7681" max="7681" width="6.7109375" style="5" customWidth="1"/>
    <col min="7682" max="7682" width="155.7109375" style="5" customWidth="1"/>
    <col min="7683" max="7936" width="9.140625" style="5"/>
    <col min="7937" max="7937" width="6.7109375" style="5" customWidth="1"/>
    <col min="7938" max="7938" width="155.7109375" style="5" customWidth="1"/>
    <col min="7939" max="8192" width="9.140625" style="5"/>
    <col min="8193" max="8193" width="6.7109375" style="5" customWidth="1"/>
    <col min="8194" max="8194" width="155.7109375" style="5" customWidth="1"/>
    <col min="8195" max="8448" width="9.140625" style="5"/>
    <col min="8449" max="8449" width="6.7109375" style="5" customWidth="1"/>
    <col min="8450" max="8450" width="155.7109375" style="5" customWidth="1"/>
    <col min="8451" max="8704" width="9.140625" style="5"/>
    <col min="8705" max="8705" width="6.7109375" style="5" customWidth="1"/>
    <col min="8706" max="8706" width="155.7109375" style="5" customWidth="1"/>
    <col min="8707" max="8960" width="9.140625" style="5"/>
    <col min="8961" max="8961" width="6.7109375" style="5" customWidth="1"/>
    <col min="8962" max="8962" width="155.7109375" style="5" customWidth="1"/>
    <col min="8963" max="9216" width="9.140625" style="5"/>
    <col min="9217" max="9217" width="6.7109375" style="5" customWidth="1"/>
    <col min="9218" max="9218" width="155.7109375" style="5" customWidth="1"/>
    <col min="9219" max="9472" width="9.140625" style="5"/>
    <col min="9473" max="9473" width="6.7109375" style="5" customWidth="1"/>
    <col min="9474" max="9474" width="155.7109375" style="5" customWidth="1"/>
    <col min="9475" max="9728" width="9.140625" style="5"/>
    <col min="9729" max="9729" width="6.7109375" style="5" customWidth="1"/>
    <col min="9730" max="9730" width="155.7109375" style="5" customWidth="1"/>
    <col min="9731" max="9984" width="9.140625" style="5"/>
    <col min="9985" max="9985" width="6.7109375" style="5" customWidth="1"/>
    <col min="9986" max="9986" width="155.7109375" style="5" customWidth="1"/>
    <col min="9987" max="10240" width="9.140625" style="5"/>
    <col min="10241" max="10241" width="6.7109375" style="5" customWidth="1"/>
    <col min="10242" max="10242" width="155.7109375" style="5" customWidth="1"/>
    <col min="10243" max="10496" width="9.140625" style="5"/>
    <col min="10497" max="10497" width="6.7109375" style="5" customWidth="1"/>
    <col min="10498" max="10498" width="155.7109375" style="5" customWidth="1"/>
    <col min="10499" max="10752" width="9.140625" style="5"/>
    <col min="10753" max="10753" width="6.7109375" style="5" customWidth="1"/>
    <col min="10754" max="10754" width="155.7109375" style="5" customWidth="1"/>
    <col min="10755" max="11008" width="9.140625" style="5"/>
    <col min="11009" max="11009" width="6.7109375" style="5" customWidth="1"/>
    <col min="11010" max="11010" width="155.7109375" style="5" customWidth="1"/>
    <col min="11011" max="11264" width="9.140625" style="5"/>
    <col min="11265" max="11265" width="6.7109375" style="5" customWidth="1"/>
    <col min="11266" max="11266" width="155.7109375" style="5" customWidth="1"/>
    <col min="11267" max="11520" width="9.140625" style="5"/>
    <col min="11521" max="11521" width="6.7109375" style="5" customWidth="1"/>
    <col min="11522" max="11522" width="155.7109375" style="5" customWidth="1"/>
    <col min="11523" max="11776" width="9.140625" style="5"/>
    <col min="11777" max="11777" width="6.7109375" style="5" customWidth="1"/>
    <col min="11778" max="11778" width="155.7109375" style="5" customWidth="1"/>
    <col min="11779" max="12032" width="9.140625" style="5"/>
    <col min="12033" max="12033" width="6.7109375" style="5" customWidth="1"/>
    <col min="12034" max="12034" width="155.7109375" style="5" customWidth="1"/>
    <col min="12035" max="12288" width="9.140625" style="5"/>
    <col min="12289" max="12289" width="6.7109375" style="5" customWidth="1"/>
    <col min="12290" max="12290" width="155.7109375" style="5" customWidth="1"/>
    <col min="12291" max="12544" width="9.140625" style="5"/>
    <col min="12545" max="12545" width="6.7109375" style="5" customWidth="1"/>
    <col min="12546" max="12546" width="155.7109375" style="5" customWidth="1"/>
    <col min="12547" max="12800" width="9.140625" style="5"/>
    <col min="12801" max="12801" width="6.7109375" style="5" customWidth="1"/>
    <col min="12802" max="12802" width="155.7109375" style="5" customWidth="1"/>
    <col min="12803" max="13056" width="9.140625" style="5"/>
    <col min="13057" max="13057" width="6.7109375" style="5" customWidth="1"/>
    <col min="13058" max="13058" width="155.7109375" style="5" customWidth="1"/>
    <col min="13059" max="13312" width="9.140625" style="5"/>
    <col min="13313" max="13313" width="6.7109375" style="5" customWidth="1"/>
    <col min="13314" max="13314" width="155.7109375" style="5" customWidth="1"/>
    <col min="13315" max="13568" width="9.140625" style="5"/>
    <col min="13569" max="13569" width="6.7109375" style="5" customWidth="1"/>
    <col min="13570" max="13570" width="155.7109375" style="5" customWidth="1"/>
    <col min="13571" max="13824" width="9.140625" style="5"/>
    <col min="13825" max="13825" width="6.7109375" style="5" customWidth="1"/>
    <col min="13826" max="13826" width="155.7109375" style="5" customWidth="1"/>
    <col min="13827" max="14080" width="9.140625" style="5"/>
    <col min="14081" max="14081" width="6.7109375" style="5" customWidth="1"/>
    <col min="14082" max="14082" width="155.7109375" style="5" customWidth="1"/>
    <col min="14083" max="14336" width="9.140625" style="5"/>
    <col min="14337" max="14337" width="6.7109375" style="5" customWidth="1"/>
    <col min="14338" max="14338" width="155.7109375" style="5" customWidth="1"/>
    <col min="14339" max="14592" width="9.140625" style="5"/>
    <col min="14593" max="14593" width="6.7109375" style="5" customWidth="1"/>
    <col min="14594" max="14594" width="155.7109375" style="5" customWidth="1"/>
    <col min="14595" max="14848" width="9.140625" style="5"/>
    <col min="14849" max="14849" width="6.7109375" style="5" customWidth="1"/>
    <col min="14850" max="14850" width="155.7109375" style="5" customWidth="1"/>
    <col min="14851" max="15104" width="9.140625" style="5"/>
    <col min="15105" max="15105" width="6.7109375" style="5" customWidth="1"/>
    <col min="15106" max="15106" width="155.7109375" style="5" customWidth="1"/>
    <col min="15107" max="15360" width="9.140625" style="5"/>
    <col min="15361" max="15361" width="6.7109375" style="5" customWidth="1"/>
    <col min="15362" max="15362" width="155.7109375" style="5" customWidth="1"/>
    <col min="15363" max="15616" width="9.140625" style="5"/>
    <col min="15617" max="15617" width="6.7109375" style="5" customWidth="1"/>
    <col min="15618" max="15618" width="155.7109375" style="5" customWidth="1"/>
    <col min="15619" max="15872" width="9.140625" style="5"/>
    <col min="15873" max="15873" width="6.7109375" style="5" customWidth="1"/>
    <col min="15874" max="15874" width="155.7109375" style="5" customWidth="1"/>
    <col min="15875" max="16128" width="9.140625" style="5"/>
    <col min="16129" max="16129" width="6.7109375" style="5" customWidth="1"/>
    <col min="16130" max="16130" width="155.7109375" style="5" customWidth="1"/>
    <col min="16131" max="16384" width="9.140625" style="5"/>
  </cols>
  <sheetData>
    <row r="1" spans="1:2" s="1" customFormat="1" ht="15.75" x14ac:dyDescent="0.2">
      <c r="B1" s="2" t="s">
        <v>1534</v>
      </c>
    </row>
    <row r="2" spans="1:2" x14ac:dyDescent="0.2">
      <c r="A2" s="3" t="s">
        <v>1</v>
      </c>
      <c r="B2" s="4" t="s">
        <v>2</v>
      </c>
    </row>
    <row r="3" spans="1:2" x14ac:dyDescent="0.2">
      <c r="A3" s="263"/>
      <c r="B3" s="264"/>
    </row>
    <row r="4" spans="1:2" ht="13.5" x14ac:dyDescent="0.2">
      <c r="A4" s="6" t="s">
        <v>3</v>
      </c>
      <c r="B4" s="7" t="s">
        <v>1535</v>
      </c>
    </row>
    <row r="5" spans="1:2" ht="40.5" x14ac:dyDescent="0.2">
      <c r="A5" s="6" t="s">
        <v>5</v>
      </c>
      <c r="B5" s="7" t="s">
        <v>1536</v>
      </c>
    </row>
    <row r="6" spans="1:2" ht="40.5" x14ac:dyDescent="0.2">
      <c r="A6" s="6" t="s">
        <v>7</v>
      </c>
      <c r="B6" s="7" t="s">
        <v>8</v>
      </c>
    </row>
    <row r="7" spans="1:2" ht="13.5" x14ac:dyDescent="0.2">
      <c r="A7" s="6" t="s">
        <v>9</v>
      </c>
      <c r="B7" s="7" t="s">
        <v>10</v>
      </c>
    </row>
    <row r="8" spans="1:2" ht="13.5" x14ac:dyDescent="0.2">
      <c r="A8" s="6" t="s">
        <v>11</v>
      </c>
      <c r="B8" s="7" t="s">
        <v>12</v>
      </c>
    </row>
    <row r="9" spans="1:2" ht="13.5" x14ac:dyDescent="0.2">
      <c r="A9" s="6" t="s">
        <v>13</v>
      </c>
      <c r="B9" s="7" t="s">
        <v>14</v>
      </c>
    </row>
    <row r="10" spans="1:2" ht="13.5" x14ac:dyDescent="0.2">
      <c r="A10" s="6" t="s">
        <v>15</v>
      </c>
      <c r="B10" s="7" t="s">
        <v>16</v>
      </c>
    </row>
    <row r="11" spans="1:2" ht="13.5" x14ac:dyDescent="0.2">
      <c r="A11" s="6" t="s">
        <v>17</v>
      </c>
      <c r="B11" s="7" t="s">
        <v>18</v>
      </c>
    </row>
    <row r="12" spans="1:2" ht="13.5" x14ac:dyDescent="0.2">
      <c r="A12" s="6" t="s">
        <v>19</v>
      </c>
      <c r="B12" s="7" t="s">
        <v>20</v>
      </c>
    </row>
    <row r="13" spans="1:2" ht="13.5" x14ac:dyDescent="0.2">
      <c r="A13" s="6" t="s">
        <v>21</v>
      </c>
      <c r="B13" s="7" t="s">
        <v>22</v>
      </c>
    </row>
    <row r="14" spans="1:2" ht="13.5" x14ac:dyDescent="0.2">
      <c r="A14" s="6" t="s">
        <v>23</v>
      </c>
      <c r="B14" s="7" t="s">
        <v>24</v>
      </c>
    </row>
    <row r="15" spans="1:2" ht="13.5" x14ac:dyDescent="0.2">
      <c r="A15" s="6" t="s">
        <v>25</v>
      </c>
      <c r="B15" s="7" t="s">
        <v>1537</v>
      </c>
    </row>
    <row r="16" spans="1:2" ht="13.5" x14ac:dyDescent="0.2">
      <c r="A16" s="6" t="s">
        <v>27</v>
      </c>
      <c r="B16" s="7" t="s">
        <v>66</v>
      </c>
    </row>
    <row r="17" spans="1:2" ht="27" x14ac:dyDescent="0.2">
      <c r="A17" s="6" t="s">
        <v>29</v>
      </c>
      <c r="B17" s="7" t="s">
        <v>1538</v>
      </c>
    </row>
    <row r="18" spans="1:2" ht="40.5" x14ac:dyDescent="0.2">
      <c r="A18" s="6" t="s">
        <v>31</v>
      </c>
      <c r="B18" s="7" t="s">
        <v>1539</v>
      </c>
    </row>
    <row r="19" spans="1:2" ht="27" x14ac:dyDescent="0.2">
      <c r="A19" s="6" t="s">
        <v>33</v>
      </c>
      <c r="B19" s="7" t="s">
        <v>1540</v>
      </c>
    </row>
    <row r="20" spans="1:2" ht="27" x14ac:dyDescent="0.2">
      <c r="A20" s="6" t="s">
        <v>35</v>
      </c>
      <c r="B20" s="7" t="s">
        <v>1541</v>
      </c>
    </row>
    <row r="21" spans="1:2" ht="27" x14ac:dyDescent="0.2">
      <c r="A21" s="6" t="s">
        <v>37</v>
      </c>
      <c r="B21" s="7" t="s">
        <v>1542</v>
      </c>
    </row>
    <row r="22" spans="1:2" ht="27" x14ac:dyDescent="0.2">
      <c r="A22" s="6" t="s">
        <v>39</v>
      </c>
      <c r="B22" s="7" t="s">
        <v>1543</v>
      </c>
    </row>
    <row r="23" spans="1:2" ht="27" x14ac:dyDescent="0.2">
      <c r="A23" s="6" t="s">
        <v>41</v>
      </c>
      <c r="B23" s="7" t="s">
        <v>1544</v>
      </c>
    </row>
    <row r="24" spans="1:2" ht="13.5" x14ac:dyDescent="0.2">
      <c r="A24" s="6" t="s">
        <v>43</v>
      </c>
      <c r="B24" s="7" t="s">
        <v>1545</v>
      </c>
    </row>
    <row r="25" spans="1:2" ht="13.5" x14ac:dyDescent="0.2">
      <c r="A25" s="6" t="s">
        <v>45</v>
      </c>
      <c r="B25" s="7" t="s">
        <v>10</v>
      </c>
    </row>
    <row r="26" spans="1:2" ht="13.5" x14ac:dyDescent="0.2">
      <c r="A26" s="6" t="s">
        <v>47</v>
      </c>
      <c r="B26" s="7" t="s">
        <v>1546</v>
      </c>
    </row>
    <row r="27" spans="1:2" ht="27" x14ac:dyDescent="0.2">
      <c r="A27" s="6" t="s">
        <v>49</v>
      </c>
      <c r="B27" s="7" t="s">
        <v>1547</v>
      </c>
    </row>
    <row r="28" spans="1:2" ht="40.5" x14ac:dyDescent="0.2">
      <c r="A28" s="6" t="s">
        <v>51</v>
      </c>
      <c r="B28" s="7" t="s">
        <v>1548</v>
      </c>
    </row>
    <row r="29" spans="1:2" ht="13.5" x14ac:dyDescent="0.2">
      <c r="A29" s="6" t="s">
        <v>53</v>
      </c>
      <c r="B29" s="7" t="s">
        <v>1549</v>
      </c>
    </row>
    <row r="30" spans="1:2" ht="13.5" x14ac:dyDescent="0.2">
      <c r="A30" s="6" t="s">
        <v>55</v>
      </c>
      <c r="B30" s="7" t="s">
        <v>1550</v>
      </c>
    </row>
    <row r="31" spans="1:2" ht="27" x14ac:dyDescent="0.2">
      <c r="A31" s="6" t="s">
        <v>57</v>
      </c>
      <c r="B31" s="7" t="s">
        <v>1551</v>
      </c>
    </row>
    <row r="32" spans="1:2" ht="13.5" x14ac:dyDescent="0.2">
      <c r="A32" s="6" t="s">
        <v>59</v>
      </c>
      <c r="B32" s="7" t="s">
        <v>1552</v>
      </c>
    </row>
    <row r="33" spans="1:2" ht="13.5" x14ac:dyDescent="0.2">
      <c r="A33" s="6" t="s">
        <v>61</v>
      </c>
      <c r="B33" s="7" t="s">
        <v>1553</v>
      </c>
    </row>
    <row r="34" spans="1:2" ht="15.75" x14ac:dyDescent="0.2">
      <c r="A34" s="6" t="s">
        <v>63</v>
      </c>
      <c r="B34" s="7" t="s">
        <v>1554</v>
      </c>
    </row>
    <row r="35" spans="1:2" ht="13.5" x14ac:dyDescent="0.2">
      <c r="A35" s="6" t="s">
        <v>65</v>
      </c>
      <c r="B35" s="7" t="s">
        <v>1555</v>
      </c>
    </row>
    <row r="36" spans="1:2" ht="15.75" x14ac:dyDescent="0.2">
      <c r="A36" s="6" t="s">
        <v>67</v>
      </c>
      <c r="B36" s="7" t="s">
        <v>1556</v>
      </c>
    </row>
    <row r="37" spans="1:2" ht="15.75" x14ac:dyDescent="0.2">
      <c r="A37" s="6" t="s">
        <v>69</v>
      </c>
      <c r="B37" s="7" t="s">
        <v>1557</v>
      </c>
    </row>
    <row r="38" spans="1:2" ht="15.75" x14ac:dyDescent="0.2">
      <c r="A38" s="6" t="s">
        <v>71</v>
      </c>
      <c r="B38" s="7" t="s">
        <v>1558</v>
      </c>
    </row>
    <row r="39" spans="1:2" ht="42.75" x14ac:dyDescent="0.2">
      <c r="A39" s="6" t="s">
        <v>73</v>
      </c>
      <c r="B39" s="7" t="s">
        <v>1559</v>
      </c>
    </row>
    <row r="40" spans="1:2" ht="56.25" x14ac:dyDescent="0.2">
      <c r="A40" s="6" t="s">
        <v>75</v>
      </c>
      <c r="B40" s="7" t="s">
        <v>1560</v>
      </c>
    </row>
    <row r="41" spans="1:2" ht="13.5" x14ac:dyDescent="0.2">
      <c r="A41" s="6" t="s">
        <v>76</v>
      </c>
      <c r="B41" s="7" t="s">
        <v>1561</v>
      </c>
    </row>
    <row r="42" spans="1:2" ht="42.75" x14ac:dyDescent="0.2">
      <c r="A42" s="6" t="s">
        <v>78</v>
      </c>
      <c r="B42" s="7" t="s">
        <v>1562</v>
      </c>
    </row>
    <row r="43" spans="1:2" ht="27" x14ac:dyDescent="0.2">
      <c r="A43" s="6" t="s">
        <v>80</v>
      </c>
      <c r="B43" s="7" t="s">
        <v>327</v>
      </c>
    </row>
    <row r="44" spans="1:2" ht="13.5" x14ac:dyDescent="0.2">
      <c r="A44" s="6" t="s">
        <v>82</v>
      </c>
      <c r="B44" s="7" t="s">
        <v>329</v>
      </c>
    </row>
    <row r="45" spans="1:2" ht="13.5" x14ac:dyDescent="0.2">
      <c r="A45" s="6" t="s">
        <v>84</v>
      </c>
      <c r="B45" s="7" t="s">
        <v>331</v>
      </c>
    </row>
    <row r="46" spans="1:2" ht="13.5" x14ac:dyDescent="0.2">
      <c r="A46" s="6" t="s">
        <v>86</v>
      </c>
      <c r="B46" s="7" t="s">
        <v>525</v>
      </c>
    </row>
  </sheetData>
  <mergeCells count="1">
    <mergeCell ref="A3:B3"/>
  </mergeCells>
  <pageMargins left="0.59" right="0.47" top="0.79" bottom="0.79" header="0.47" footer="0.47"/>
  <pageSetup paperSize="9" scale="85" fitToHeight="10000" orientation="landscape" horizontalDpi="300" verticalDpi="300"/>
  <headerFooter>
    <oddHeader>&amp;L&amp;"Times New Roman,обычный"Программный комплекс АВС (редакция 2023.1)  &amp;C&amp;"Times New Roman,обычный"&amp;P</oddHeader>
    <oddFooter>&amp;C&amp;"Times New Roman,Обычный"Страниц -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showGridLines="0" workbookViewId="0">
      <selection activeCell="C5" sqref="C5:M5"/>
    </sheetView>
  </sheetViews>
  <sheetFormatPr defaultRowHeight="12.75" outlineLevelRow="1" outlineLevelCol="1" x14ac:dyDescent="0.2"/>
  <cols>
    <col min="1" max="1" width="5" style="18" customWidth="1"/>
    <col min="2" max="2" width="14.42578125" style="18" customWidth="1"/>
    <col min="3" max="3" width="45.42578125" style="18" customWidth="1"/>
    <col min="4" max="4" width="11" style="18" customWidth="1"/>
    <col min="5" max="5" width="9.28515625" style="18" customWidth="1" outlineLevel="1"/>
    <col min="6" max="6" width="9.28515625" style="18" customWidth="1"/>
    <col min="7" max="13" width="11" style="18" customWidth="1"/>
    <col min="14" max="256" width="9.140625" style="18"/>
    <col min="257" max="257" width="5" style="18" customWidth="1"/>
    <col min="258" max="258" width="14.42578125" style="18" customWidth="1"/>
    <col min="259" max="259" width="45.42578125" style="18" customWidth="1"/>
    <col min="260" max="260" width="11" style="18" customWidth="1"/>
    <col min="261" max="262" width="9.28515625" style="18" customWidth="1"/>
    <col min="263" max="269" width="11" style="18" customWidth="1"/>
    <col min="270" max="512" width="9.140625" style="18"/>
    <col min="513" max="513" width="5" style="18" customWidth="1"/>
    <col min="514" max="514" width="14.42578125" style="18" customWidth="1"/>
    <col min="515" max="515" width="45.42578125" style="18" customWidth="1"/>
    <col min="516" max="516" width="11" style="18" customWidth="1"/>
    <col min="517" max="518" width="9.28515625" style="18" customWidth="1"/>
    <col min="519" max="525" width="11" style="18" customWidth="1"/>
    <col min="526" max="768" width="9.140625" style="18"/>
    <col min="769" max="769" width="5" style="18" customWidth="1"/>
    <col min="770" max="770" width="14.42578125" style="18" customWidth="1"/>
    <col min="771" max="771" width="45.42578125" style="18" customWidth="1"/>
    <col min="772" max="772" width="11" style="18" customWidth="1"/>
    <col min="773" max="774" width="9.28515625" style="18" customWidth="1"/>
    <col min="775" max="781" width="11" style="18" customWidth="1"/>
    <col min="782" max="1024" width="9.140625" style="18"/>
    <col min="1025" max="1025" width="5" style="18" customWidth="1"/>
    <col min="1026" max="1026" width="14.42578125" style="18" customWidth="1"/>
    <col min="1027" max="1027" width="45.42578125" style="18" customWidth="1"/>
    <col min="1028" max="1028" width="11" style="18" customWidth="1"/>
    <col min="1029" max="1030" width="9.28515625" style="18" customWidth="1"/>
    <col min="1031" max="1037" width="11" style="18" customWidth="1"/>
    <col min="1038" max="1280" width="9.140625" style="18"/>
    <col min="1281" max="1281" width="5" style="18" customWidth="1"/>
    <col min="1282" max="1282" width="14.42578125" style="18" customWidth="1"/>
    <col min="1283" max="1283" width="45.42578125" style="18" customWidth="1"/>
    <col min="1284" max="1284" width="11" style="18" customWidth="1"/>
    <col min="1285" max="1286" width="9.28515625" style="18" customWidth="1"/>
    <col min="1287" max="1293" width="11" style="18" customWidth="1"/>
    <col min="1294" max="1536" width="9.140625" style="18"/>
    <col min="1537" max="1537" width="5" style="18" customWidth="1"/>
    <col min="1538" max="1538" width="14.42578125" style="18" customWidth="1"/>
    <col min="1539" max="1539" width="45.42578125" style="18" customWidth="1"/>
    <col min="1540" max="1540" width="11" style="18" customWidth="1"/>
    <col min="1541" max="1542" width="9.28515625" style="18" customWidth="1"/>
    <col min="1543" max="1549" width="11" style="18" customWidth="1"/>
    <col min="1550" max="1792" width="9.140625" style="18"/>
    <col min="1793" max="1793" width="5" style="18" customWidth="1"/>
    <col min="1794" max="1794" width="14.42578125" style="18" customWidth="1"/>
    <col min="1795" max="1795" width="45.42578125" style="18" customWidth="1"/>
    <col min="1796" max="1796" width="11" style="18" customWidth="1"/>
    <col min="1797" max="1798" width="9.28515625" style="18" customWidth="1"/>
    <col min="1799" max="1805" width="11" style="18" customWidth="1"/>
    <col min="1806" max="2048" width="9.140625" style="18"/>
    <col min="2049" max="2049" width="5" style="18" customWidth="1"/>
    <col min="2050" max="2050" width="14.42578125" style="18" customWidth="1"/>
    <col min="2051" max="2051" width="45.42578125" style="18" customWidth="1"/>
    <col min="2052" max="2052" width="11" style="18" customWidth="1"/>
    <col min="2053" max="2054" width="9.28515625" style="18" customWidth="1"/>
    <col min="2055" max="2061" width="11" style="18" customWidth="1"/>
    <col min="2062" max="2304" width="9.140625" style="18"/>
    <col min="2305" max="2305" width="5" style="18" customWidth="1"/>
    <col min="2306" max="2306" width="14.42578125" style="18" customWidth="1"/>
    <col min="2307" max="2307" width="45.42578125" style="18" customWidth="1"/>
    <col min="2308" max="2308" width="11" style="18" customWidth="1"/>
    <col min="2309" max="2310" width="9.28515625" style="18" customWidth="1"/>
    <col min="2311" max="2317" width="11" style="18" customWidth="1"/>
    <col min="2318" max="2560" width="9.140625" style="18"/>
    <col min="2561" max="2561" width="5" style="18" customWidth="1"/>
    <col min="2562" max="2562" width="14.42578125" style="18" customWidth="1"/>
    <col min="2563" max="2563" width="45.42578125" style="18" customWidth="1"/>
    <col min="2564" max="2564" width="11" style="18" customWidth="1"/>
    <col min="2565" max="2566" width="9.28515625" style="18" customWidth="1"/>
    <col min="2567" max="2573" width="11" style="18" customWidth="1"/>
    <col min="2574" max="2816" width="9.140625" style="18"/>
    <col min="2817" max="2817" width="5" style="18" customWidth="1"/>
    <col min="2818" max="2818" width="14.42578125" style="18" customWidth="1"/>
    <col min="2819" max="2819" width="45.42578125" style="18" customWidth="1"/>
    <col min="2820" max="2820" width="11" style="18" customWidth="1"/>
    <col min="2821" max="2822" width="9.28515625" style="18" customWidth="1"/>
    <col min="2823" max="2829" width="11" style="18" customWidth="1"/>
    <col min="2830" max="3072" width="9.140625" style="18"/>
    <col min="3073" max="3073" width="5" style="18" customWidth="1"/>
    <col min="3074" max="3074" width="14.42578125" style="18" customWidth="1"/>
    <col min="3075" max="3075" width="45.42578125" style="18" customWidth="1"/>
    <col min="3076" max="3076" width="11" style="18" customWidth="1"/>
    <col min="3077" max="3078" width="9.28515625" style="18" customWidth="1"/>
    <col min="3079" max="3085" width="11" style="18" customWidth="1"/>
    <col min="3086" max="3328" width="9.140625" style="18"/>
    <col min="3329" max="3329" width="5" style="18" customWidth="1"/>
    <col min="3330" max="3330" width="14.42578125" style="18" customWidth="1"/>
    <col min="3331" max="3331" width="45.42578125" style="18" customWidth="1"/>
    <col min="3332" max="3332" width="11" style="18" customWidth="1"/>
    <col min="3333" max="3334" width="9.28515625" style="18" customWidth="1"/>
    <col min="3335" max="3341" width="11" style="18" customWidth="1"/>
    <col min="3342" max="3584" width="9.140625" style="18"/>
    <col min="3585" max="3585" width="5" style="18" customWidth="1"/>
    <col min="3586" max="3586" width="14.42578125" style="18" customWidth="1"/>
    <col min="3587" max="3587" width="45.42578125" style="18" customWidth="1"/>
    <col min="3588" max="3588" width="11" style="18" customWidth="1"/>
    <col min="3589" max="3590" width="9.28515625" style="18" customWidth="1"/>
    <col min="3591" max="3597" width="11" style="18" customWidth="1"/>
    <col min="3598" max="3840" width="9.140625" style="18"/>
    <col min="3841" max="3841" width="5" style="18" customWidth="1"/>
    <col min="3842" max="3842" width="14.42578125" style="18" customWidth="1"/>
    <col min="3843" max="3843" width="45.42578125" style="18" customWidth="1"/>
    <col min="3844" max="3844" width="11" style="18" customWidth="1"/>
    <col min="3845" max="3846" width="9.28515625" style="18" customWidth="1"/>
    <col min="3847" max="3853" width="11" style="18" customWidth="1"/>
    <col min="3854" max="4096" width="9.140625" style="18"/>
    <col min="4097" max="4097" width="5" style="18" customWidth="1"/>
    <col min="4098" max="4098" width="14.42578125" style="18" customWidth="1"/>
    <col min="4099" max="4099" width="45.42578125" style="18" customWidth="1"/>
    <col min="4100" max="4100" width="11" style="18" customWidth="1"/>
    <col min="4101" max="4102" width="9.28515625" style="18" customWidth="1"/>
    <col min="4103" max="4109" width="11" style="18" customWidth="1"/>
    <col min="4110" max="4352" width="9.140625" style="18"/>
    <col min="4353" max="4353" width="5" style="18" customWidth="1"/>
    <col min="4354" max="4354" width="14.42578125" style="18" customWidth="1"/>
    <col min="4355" max="4355" width="45.42578125" style="18" customWidth="1"/>
    <col min="4356" max="4356" width="11" style="18" customWidth="1"/>
    <col min="4357" max="4358" width="9.28515625" style="18" customWidth="1"/>
    <col min="4359" max="4365" width="11" style="18" customWidth="1"/>
    <col min="4366" max="4608" width="9.140625" style="18"/>
    <col min="4609" max="4609" width="5" style="18" customWidth="1"/>
    <col min="4610" max="4610" width="14.42578125" style="18" customWidth="1"/>
    <col min="4611" max="4611" width="45.42578125" style="18" customWidth="1"/>
    <col min="4612" max="4612" width="11" style="18" customWidth="1"/>
    <col min="4613" max="4614" width="9.28515625" style="18" customWidth="1"/>
    <col min="4615" max="4621" width="11" style="18" customWidth="1"/>
    <col min="4622" max="4864" width="9.140625" style="18"/>
    <col min="4865" max="4865" width="5" style="18" customWidth="1"/>
    <col min="4866" max="4866" width="14.42578125" style="18" customWidth="1"/>
    <col min="4867" max="4867" width="45.42578125" style="18" customWidth="1"/>
    <col min="4868" max="4868" width="11" style="18" customWidth="1"/>
    <col min="4869" max="4870" width="9.28515625" style="18" customWidth="1"/>
    <col min="4871" max="4877" width="11" style="18" customWidth="1"/>
    <col min="4878" max="5120" width="9.140625" style="18"/>
    <col min="5121" max="5121" width="5" style="18" customWidth="1"/>
    <col min="5122" max="5122" width="14.42578125" style="18" customWidth="1"/>
    <col min="5123" max="5123" width="45.42578125" style="18" customWidth="1"/>
    <col min="5124" max="5124" width="11" style="18" customWidth="1"/>
    <col min="5125" max="5126" width="9.28515625" style="18" customWidth="1"/>
    <col min="5127" max="5133" width="11" style="18" customWidth="1"/>
    <col min="5134" max="5376" width="9.140625" style="18"/>
    <col min="5377" max="5377" width="5" style="18" customWidth="1"/>
    <col min="5378" max="5378" width="14.42578125" style="18" customWidth="1"/>
    <col min="5379" max="5379" width="45.42578125" style="18" customWidth="1"/>
    <col min="5380" max="5380" width="11" style="18" customWidth="1"/>
    <col min="5381" max="5382" width="9.28515625" style="18" customWidth="1"/>
    <col min="5383" max="5389" width="11" style="18" customWidth="1"/>
    <col min="5390" max="5632" width="9.140625" style="18"/>
    <col min="5633" max="5633" width="5" style="18" customWidth="1"/>
    <col min="5634" max="5634" width="14.42578125" style="18" customWidth="1"/>
    <col min="5635" max="5635" width="45.42578125" style="18" customWidth="1"/>
    <col min="5636" max="5636" width="11" style="18" customWidth="1"/>
    <col min="5637" max="5638" width="9.28515625" style="18" customWidth="1"/>
    <col min="5639" max="5645" width="11" style="18" customWidth="1"/>
    <col min="5646" max="5888" width="9.140625" style="18"/>
    <col min="5889" max="5889" width="5" style="18" customWidth="1"/>
    <col min="5890" max="5890" width="14.42578125" style="18" customWidth="1"/>
    <col min="5891" max="5891" width="45.42578125" style="18" customWidth="1"/>
    <col min="5892" max="5892" width="11" style="18" customWidth="1"/>
    <col min="5893" max="5894" width="9.28515625" style="18" customWidth="1"/>
    <col min="5895" max="5901" width="11" style="18" customWidth="1"/>
    <col min="5902" max="6144" width="9.140625" style="18"/>
    <col min="6145" max="6145" width="5" style="18" customWidth="1"/>
    <col min="6146" max="6146" width="14.42578125" style="18" customWidth="1"/>
    <col min="6147" max="6147" width="45.42578125" style="18" customWidth="1"/>
    <col min="6148" max="6148" width="11" style="18" customWidth="1"/>
    <col min="6149" max="6150" width="9.28515625" style="18" customWidth="1"/>
    <col min="6151" max="6157" width="11" style="18" customWidth="1"/>
    <col min="6158" max="6400" width="9.140625" style="18"/>
    <col min="6401" max="6401" width="5" style="18" customWidth="1"/>
    <col min="6402" max="6402" width="14.42578125" style="18" customWidth="1"/>
    <col min="6403" max="6403" width="45.42578125" style="18" customWidth="1"/>
    <col min="6404" max="6404" width="11" style="18" customWidth="1"/>
    <col min="6405" max="6406" width="9.28515625" style="18" customWidth="1"/>
    <col min="6407" max="6413" width="11" style="18" customWidth="1"/>
    <col min="6414" max="6656" width="9.140625" style="18"/>
    <col min="6657" max="6657" width="5" style="18" customWidth="1"/>
    <col min="6658" max="6658" width="14.42578125" style="18" customWidth="1"/>
    <col min="6659" max="6659" width="45.42578125" style="18" customWidth="1"/>
    <col min="6660" max="6660" width="11" style="18" customWidth="1"/>
    <col min="6661" max="6662" width="9.28515625" style="18" customWidth="1"/>
    <col min="6663" max="6669" width="11" style="18" customWidth="1"/>
    <col min="6670" max="6912" width="9.140625" style="18"/>
    <col min="6913" max="6913" width="5" style="18" customWidth="1"/>
    <col min="6914" max="6914" width="14.42578125" style="18" customWidth="1"/>
    <col min="6915" max="6915" width="45.42578125" style="18" customWidth="1"/>
    <col min="6916" max="6916" width="11" style="18" customWidth="1"/>
    <col min="6917" max="6918" width="9.28515625" style="18" customWidth="1"/>
    <col min="6919" max="6925" width="11" style="18" customWidth="1"/>
    <col min="6926" max="7168" width="9.140625" style="18"/>
    <col min="7169" max="7169" width="5" style="18" customWidth="1"/>
    <col min="7170" max="7170" width="14.42578125" style="18" customWidth="1"/>
    <col min="7171" max="7171" width="45.42578125" style="18" customWidth="1"/>
    <col min="7172" max="7172" width="11" style="18" customWidth="1"/>
    <col min="7173" max="7174" width="9.28515625" style="18" customWidth="1"/>
    <col min="7175" max="7181" width="11" style="18" customWidth="1"/>
    <col min="7182" max="7424" width="9.140625" style="18"/>
    <col min="7425" max="7425" width="5" style="18" customWidth="1"/>
    <col min="7426" max="7426" width="14.42578125" style="18" customWidth="1"/>
    <col min="7427" max="7427" width="45.42578125" style="18" customWidth="1"/>
    <col min="7428" max="7428" width="11" style="18" customWidth="1"/>
    <col min="7429" max="7430" width="9.28515625" style="18" customWidth="1"/>
    <col min="7431" max="7437" width="11" style="18" customWidth="1"/>
    <col min="7438" max="7680" width="9.140625" style="18"/>
    <col min="7681" max="7681" width="5" style="18" customWidth="1"/>
    <col min="7682" max="7682" width="14.42578125" style="18" customWidth="1"/>
    <col min="7683" max="7683" width="45.42578125" style="18" customWidth="1"/>
    <col min="7684" max="7684" width="11" style="18" customWidth="1"/>
    <col min="7685" max="7686" width="9.28515625" style="18" customWidth="1"/>
    <col min="7687" max="7693" width="11" style="18" customWidth="1"/>
    <col min="7694" max="7936" width="9.140625" style="18"/>
    <col min="7937" max="7937" width="5" style="18" customWidth="1"/>
    <col min="7938" max="7938" width="14.42578125" style="18" customWidth="1"/>
    <col min="7939" max="7939" width="45.42578125" style="18" customWidth="1"/>
    <col min="7940" max="7940" width="11" style="18" customWidth="1"/>
    <col min="7941" max="7942" width="9.28515625" style="18" customWidth="1"/>
    <col min="7943" max="7949" width="11" style="18" customWidth="1"/>
    <col min="7950" max="8192" width="9.140625" style="18"/>
    <col min="8193" max="8193" width="5" style="18" customWidth="1"/>
    <col min="8194" max="8194" width="14.42578125" style="18" customWidth="1"/>
    <col min="8195" max="8195" width="45.42578125" style="18" customWidth="1"/>
    <col min="8196" max="8196" width="11" style="18" customWidth="1"/>
    <col min="8197" max="8198" width="9.28515625" style="18" customWidth="1"/>
    <col min="8199" max="8205" width="11" style="18" customWidth="1"/>
    <col min="8206" max="8448" width="9.140625" style="18"/>
    <col min="8449" max="8449" width="5" style="18" customWidth="1"/>
    <col min="8450" max="8450" width="14.42578125" style="18" customWidth="1"/>
    <col min="8451" max="8451" width="45.42578125" style="18" customWidth="1"/>
    <col min="8452" max="8452" width="11" style="18" customWidth="1"/>
    <col min="8453" max="8454" width="9.28515625" style="18" customWidth="1"/>
    <col min="8455" max="8461" width="11" style="18" customWidth="1"/>
    <col min="8462" max="8704" width="9.140625" style="18"/>
    <col min="8705" max="8705" width="5" style="18" customWidth="1"/>
    <col min="8706" max="8706" width="14.42578125" style="18" customWidth="1"/>
    <col min="8707" max="8707" width="45.42578125" style="18" customWidth="1"/>
    <col min="8708" max="8708" width="11" style="18" customWidth="1"/>
    <col min="8709" max="8710" width="9.28515625" style="18" customWidth="1"/>
    <col min="8711" max="8717" width="11" style="18" customWidth="1"/>
    <col min="8718" max="8960" width="9.140625" style="18"/>
    <col min="8961" max="8961" width="5" style="18" customWidth="1"/>
    <col min="8962" max="8962" width="14.42578125" style="18" customWidth="1"/>
    <col min="8963" max="8963" width="45.42578125" style="18" customWidth="1"/>
    <col min="8964" max="8964" width="11" style="18" customWidth="1"/>
    <col min="8965" max="8966" width="9.28515625" style="18" customWidth="1"/>
    <col min="8967" max="8973" width="11" style="18" customWidth="1"/>
    <col min="8974" max="9216" width="9.140625" style="18"/>
    <col min="9217" max="9217" width="5" style="18" customWidth="1"/>
    <col min="9218" max="9218" width="14.42578125" style="18" customWidth="1"/>
    <col min="9219" max="9219" width="45.42578125" style="18" customWidth="1"/>
    <col min="9220" max="9220" width="11" style="18" customWidth="1"/>
    <col min="9221" max="9222" width="9.28515625" style="18" customWidth="1"/>
    <col min="9223" max="9229" width="11" style="18" customWidth="1"/>
    <col min="9230" max="9472" width="9.140625" style="18"/>
    <col min="9473" max="9473" width="5" style="18" customWidth="1"/>
    <col min="9474" max="9474" width="14.42578125" style="18" customWidth="1"/>
    <col min="9475" max="9475" width="45.42578125" style="18" customWidth="1"/>
    <col min="9476" max="9476" width="11" style="18" customWidth="1"/>
    <col min="9477" max="9478" width="9.28515625" style="18" customWidth="1"/>
    <col min="9479" max="9485" width="11" style="18" customWidth="1"/>
    <col min="9486" max="9728" width="9.140625" style="18"/>
    <col min="9729" max="9729" width="5" style="18" customWidth="1"/>
    <col min="9730" max="9730" width="14.42578125" style="18" customWidth="1"/>
    <col min="9731" max="9731" width="45.42578125" style="18" customWidth="1"/>
    <col min="9732" max="9732" width="11" style="18" customWidth="1"/>
    <col min="9733" max="9734" width="9.28515625" style="18" customWidth="1"/>
    <col min="9735" max="9741" width="11" style="18" customWidth="1"/>
    <col min="9742" max="9984" width="9.140625" style="18"/>
    <col min="9985" max="9985" width="5" style="18" customWidth="1"/>
    <col min="9986" max="9986" width="14.42578125" style="18" customWidth="1"/>
    <col min="9987" max="9987" width="45.42578125" style="18" customWidth="1"/>
    <col min="9988" max="9988" width="11" style="18" customWidth="1"/>
    <col min="9989" max="9990" width="9.28515625" style="18" customWidth="1"/>
    <col min="9991" max="9997" width="11" style="18" customWidth="1"/>
    <col min="9998" max="10240" width="9.140625" style="18"/>
    <col min="10241" max="10241" width="5" style="18" customWidth="1"/>
    <col min="10242" max="10242" width="14.42578125" style="18" customWidth="1"/>
    <col min="10243" max="10243" width="45.42578125" style="18" customWidth="1"/>
    <col min="10244" max="10244" width="11" style="18" customWidth="1"/>
    <col min="10245" max="10246" width="9.28515625" style="18" customWidth="1"/>
    <col min="10247" max="10253" width="11" style="18" customWidth="1"/>
    <col min="10254" max="10496" width="9.140625" style="18"/>
    <col min="10497" max="10497" width="5" style="18" customWidth="1"/>
    <col min="10498" max="10498" width="14.42578125" style="18" customWidth="1"/>
    <col min="10499" max="10499" width="45.42578125" style="18" customWidth="1"/>
    <col min="10500" max="10500" width="11" style="18" customWidth="1"/>
    <col min="10501" max="10502" width="9.28515625" style="18" customWidth="1"/>
    <col min="10503" max="10509" width="11" style="18" customWidth="1"/>
    <col min="10510" max="10752" width="9.140625" style="18"/>
    <col min="10753" max="10753" width="5" style="18" customWidth="1"/>
    <col min="10754" max="10754" width="14.42578125" style="18" customWidth="1"/>
    <col min="10755" max="10755" width="45.42578125" style="18" customWidth="1"/>
    <col min="10756" max="10756" width="11" style="18" customWidth="1"/>
    <col min="10757" max="10758" width="9.28515625" style="18" customWidth="1"/>
    <col min="10759" max="10765" width="11" style="18" customWidth="1"/>
    <col min="10766" max="11008" width="9.140625" style="18"/>
    <col min="11009" max="11009" width="5" style="18" customWidth="1"/>
    <col min="11010" max="11010" width="14.42578125" style="18" customWidth="1"/>
    <col min="11011" max="11011" width="45.42578125" style="18" customWidth="1"/>
    <col min="11012" max="11012" width="11" style="18" customWidth="1"/>
    <col min="11013" max="11014" width="9.28515625" style="18" customWidth="1"/>
    <col min="11015" max="11021" width="11" style="18" customWidth="1"/>
    <col min="11022" max="11264" width="9.140625" style="18"/>
    <col min="11265" max="11265" width="5" style="18" customWidth="1"/>
    <col min="11266" max="11266" width="14.42578125" style="18" customWidth="1"/>
    <col min="11267" max="11267" width="45.42578125" style="18" customWidth="1"/>
    <col min="11268" max="11268" width="11" style="18" customWidth="1"/>
    <col min="11269" max="11270" width="9.28515625" style="18" customWidth="1"/>
    <col min="11271" max="11277" width="11" style="18" customWidth="1"/>
    <col min="11278" max="11520" width="9.140625" style="18"/>
    <col min="11521" max="11521" width="5" style="18" customWidth="1"/>
    <col min="11522" max="11522" width="14.42578125" style="18" customWidth="1"/>
    <col min="11523" max="11523" width="45.42578125" style="18" customWidth="1"/>
    <col min="11524" max="11524" width="11" style="18" customWidth="1"/>
    <col min="11525" max="11526" width="9.28515625" style="18" customWidth="1"/>
    <col min="11527" max="11533" width="11" style="18" customWidth="1"/>
    <col min="11534" max="11776" width="9.140625" style="18"/>
    <col min="11777" max="11777" width="5" style="18" customWidth="1"/>
    <col min="11778" max="11778" width="14.42578125" style="18" customWidth="1"/>
    <col min="11779" max="11779" width="45.42578125" style="18" customWidth="1"/>
    <col min="11780" max="11780" width="11" style="18" customWidth="1"/>
    <col min="11781" max="11782" width="9.28515625" style="18" customWidth="1"/>
    <col min="11783" max="11789" width="11" style="18" customWidth="1"/>
    <col min="11790" max="12032" width="9.140625" style="18"/>
    <col min="12033" max="12033" width="5" style="18" customWidth="1"/>
    <col min="12034" max="12034" width="14.42578125" style="18" customWidth="1"/>
    <col min="12035" max="12035" width="45.42578125" style="18" customWidth="1"/>
    <col min="12036" max="12036" width="11" style="18" customWidth="1"/>
    <col min="12037" max="12038" width="9.28515625" style="18" customWidth="1"/>
    <col min="12039" max="12045" width="11" style="18" customWidth="1"/>
    <col min="12046" max="12288" width="9.140625" style="18"/>
    <col min="12289" max="12289" width="5" style="18" customWidth="1"/>
    <col min="12290" max="12290" width="14.42578125" style="18" customWidth="1"/>
    <col min="12291" max="12291" width="45.42578125" style="18" customWidth="1"/>
    <col min="12292" max="12292" width="11" style="18" customWidth="1"/>
    <col min="12293" max="12294" width="9.28515625" style="18" customWidth="1"/>
    <col min="12295" max="12301" width="11" style="18" customWidth="1"/>
    <col min="12302" max="12544" width="9.140625" style="18"/>
    <col min="12545" max="12545" width="5" style="18" customWidth="1"/>
    <col min="12546" max="12546" width="14.42578125" style="18" customWidth="1"/>
    <col min="12547" max="12547" width="45.42578125" style="18" customWidth="1"/>
    <col min="12548" max="12548" width="11" style="18" customWidth="1"/>
    <col min="12549" max="12550" width="9.28515625" style="18" customWidth="1"/>
    <col min="12551" max="12557" width="11" style="18" customWidth="1"/>
    <col min="12558" max="12800" width="9.140625" style="18"/>
    <col min="12801" max="12801" width="5" style="18" customWidth="1"/>
    <col min="12802" max="12802" width="14.42578125" style="18" customWidth="1"/>
    <col min="12803" max="12803" width="45.42578125" style="18" customWidth="1"/>
    <col min="12804" max="12804" width="11" style="18" customWidth="1"/>
    <col min="12805" max="12806" width="9.28515625" style="18" customWidth="1"/>
    <col min="12807" max="12813" width="11" style="18" customWidth="1"/>
    <col min="12814" max="13056" width="9.140625" style="18"/>
    <col min="13057" max="13057" width="5" style="18" customWidth="1"/>
    <col min="13058" max="13058" width="14.42578125" style="18" customWidth="1"/>
    <col min="13059" max="13059" width="45.42578125" style="18" customWidth="1"/>
    <col min="13060" max="13060" width="11" style="18" customWidth="1"/>
    <col min="13061" max="13062" width="9.28515625" style="18" customWidth="1"/>
    <col min="13063" max="13069" width="11" style="18" customWidth="1"/>
    <col min="13070" max="13312" width="9.140625" style="18"/>
    <col min="13313" max="13313" width="5" style="18" customWidth="1"/>
    <col min="13314" max="13314" width="14.42578125" style="18" customWidth="1"/>
    <col min="13315" max="13315" width="45.42578125" style="18" customWidth="1"/>
    <col min="13316" max="13316" width="11" style="18" customWidth="1"/>
    <col min="13317" max="13318" width="9.28515625" style="18" customWidth="1"/>
    <col min="13319" max="13325" width="11" style="18" customWidth="1"/>
    <col min="13326" max="13568" width="9.140625" style="18"/>
    <col min="13569" max="13569" width="5" style="18" customWidth="1"/>
    <col min="13570" max="13570" width="14.42578125" style="18" customWidth="1"/>
    <col min="13571" max="13571" width="45.42578125" style="18" customWidth="1"/>
    <col min="13572" max="13572" width="11" style="18" customWidth="1"/>
    <col min="13573" max="13574" width="9.28515625" style="18" customWidth="1"/>
    <col min="13575" max="13581" width="11" style="18" customWidth="1"/>
    <col min="13582" max="13824" width="9.140625" style="18"/>
    <col min="13825" max="13825" width="5" style="18" customWidth="1"/>
    <col min="13826" max="13826" width="14.42578125" style="18" customWidth="1"/>
    <col min="13827" max="13827" width="45.42578125" style="18" customWidth="1"/>
    <col min="13828" max="13828" width="11" style="18" customWidth="1"/>
    <col min="13829" max="13830" width="9.28515625" style="18" customWidth="1"/>
    <col min="13831" max="13837" width="11" style="18" customWidth="1"/>
    <col min="13838" max="14080" width="9.140625" style="18"/>
    <col min="14081" max="14081" width="5" style="18" customWidth="1"/>
    <col min="14082" max="14082" width="14.42578125" style="18" customWidth="1"/>
    <col min="14083" max="14083" width="45.42578125" style="18" customWidth="1"/>
    <col min="14084" max="14084" width="11" style="18" customWidth="1"/>
    <col min="14085" max="14086" width="9.28515625" style="18" customWidth="1"/>
    <col min="14087" max="14093" width="11" style="18" customWidth="1"/>
    <col min="14094" max="14336" width="9.140625" style="18"/>
    <col min="14337" max="14337" width="5" style="18" customWidth="1"/>
    <col min="14338" max="14338" width="14.42578125" style="18" customWidth="1"/>
    <col min="14339" max="14339" width="45.42578125" style="18" customWidth="1"/>
    <col min="14340" max="14340" width="11" style="18" customWidth="1"/>
    <col min="14341" max="14342" width="9.28515625" style="18" customWidth="1"/>
    <col min="14343" max="14349" width="11" style="18" customWidth="1"/>
    <col min="14350" max="14592" width="9.140625" style="18"/>
    <col min="14593" max="14593" width="5" style="18" customWidth="1"/>
    <col min="14594" max="14594" width="14.42578125" style="18" customWidth="1"/>
    <col min="14595" max="14595" width="45.42578125" style="18" customWidth="1"/>
    <col min="14596" max="14596" width="11" style="18" customWidth="1"/>
    <col min="14597" max="14598" width="9.28515625" style="18" customWidth="1"/>
    <col min="14599" max="14605" width="11" style="18" customWidth="1"/>
    <col min="14606" max="14848" width="9.140625" style="18"/>
    <col min="14849" max="14849" width="5" style="18" customWidth="1"/>
    <col min="14850" max="14850" width="14.42578125" style="18" customWidth="1"/>
    <col min="14851" max="14851" width="45.42578125" style="18" customWidth="1"/>
    <col min="14852" max="14852" width="11" style="18" customWidth="1"/>
    <col min="14853" max="14854" width="9.28515625" style="18" customWidth="1"/>
    <col min="14855" max="14861" width="11" style="18" customWidth="1"/>
    <col min="14862" max="15104" width="9.140625" style="18"/>
    <col min="15105" max="15105" width="5" style="18" customWidth="1"/>
    <col min="15106" max="15106" width="14.42578125" style="18" customWidth="1"/>
    <col min="15107" max="15107" width="45.42578125" style="18" customWidth="1"/>
    <col min="15108" max="15108" width="11" style="18" customWidth="1"/>
    <col min="15109" max="15110" width="9.28515625" style="18" customWidth="1"/>
    <col min="15111" max="15117" width="11" style="18" customWidth="1"/>
    <col min="15118" max="15360" width="9.140625" style="18"/>
    <col min="15361" max="15361" width="5" style="18" customWidth="1"/>
    <col min="15362" max="15362" width="14.42578125" style="18" customWidth="1"/>
    <col min="15363" max="15363" width="45.42578125" style="18" customWidth="1"/>
    <col min="15364" max="15364" width="11" style="18" customWidth="1"/>
    <col min="15365" max="15366" width="9.28515625" style="18" customWidth="1"/>
    <col min="15367" max="15373" width="11" style="18" customWidth="1"/>
    <col min="15374" max="15616" width="9.140625" style="18"/>
    <col min="15617" max="15617" width="5" style="18" customWidth="1"/>
    <col min="15618" max="15618" width="14.42578125" style="18" customWidth="1"/>
    <col min="15619" max="15619" width="45.42578125" style="18" customWidth="1"/>
    <col min="15620" max="15620" width="11" style="18" customWidth="1"/>
    <col min="15621" max="15622" width="9.28515625" style="18" customWidth="1"/>
    <col min="15623" max="15629" width="11" style="18" customWidth="1"/>
    <col min="15630" max="15872" width="9.140625" style="18"/>
    <col min="15873" max="15873" width="5" style="18" customWidth="1"/>
    <col min="15874" max="15874" width="14.42578125" style="18" customWidth="1"/>
    <col min="15875" max="15875" width="45.42578125" style="18" customWidth="1"/>
    <col min="15876" max="15876" width="11" style="18" customWidth="1"/>
    <col min="15877" max="15878" width="9.28515625" style="18" customWidth="1"/>
    <col min="15879" max="15885" width="11" style="18" customWidth="1"/>
    <col min="15886" max="16128" width="9.140625" style="18"/>
    <col min="16129" max="16129" width="5" style="18" customWidth="1"/>
    <col min="16130" max="16130" width="14.42578125" style="18" customWidth="1"/>
    <col min="16131" max="16131" width="45.42578125" style="18" customWidth="1"/>
    <col min="16132" max="16132" width="11" style="18" customWidth="1"/>
    <col min="16133" max="16134" width="9.28515625" style="18" customWidth="1"/>
    <col min="16135" max="16141" width="11" style="18" customWidth="1"/>
    <col min="16142" max="16384" width="9.140625" style="18"/>
  </cols>
  <sheetData>
    <row r="1" spans="1:13" s="8" customFormat="1" x14ac:dyDescent="0.25">
      <c r="M1" s="9" t="s">
        <v>526</v>
      </c>
    </row>
    <row r="2" spans="1:13" s="8" customFormat="1" x14ac:dyDescent="0.2">
      <c r="A2" s="10"/>
      <c r="B2" s="10"/>
      <c r="C2" s="11"/>
      <c r="D2" s="11"/>
      <c r="E2" s="11"/>
      <c r="F2" s="10"/>
      <c r="G2" s="10"/>
      <c r="H2" s="11"/>
      <c r="I2" s="11"/>
      <c r="J2" s="11"/>
      <c r="K2" s="11"/>
      <c r="L2" s="11"/>
      <c r="M2" s="11"/>
    </row>
    <row r="3" spans="1:13" s="8" customFormat="1" x14ac:dyDescent="0.25">
      <c r="A3" s="12" t="s">
        <v>527</v>
      </c>
      <c r="B3" s="12"/>
      <c r="C3" s="305" t="s">
        <v>528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8" customFormat="1" x14ac:dyDescent="0.25">
      <c r="A4" s="13" t="s">
        <v>529</v>
      </c>
      <c r="B4" s="13"/>
      <c r="C4" s="307" t="s">
        <v>530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s="8" customFormat="1" x14ac:dyDescent="0.25">
      <c r="A5" s="12" t="s">
        <v>531</v>
      </c>
      <c r="B5" s="12"/>
      <c r="C5" s="305" t="s">
        <v>532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3" s="8" customFormat="1" x14ac:dyDescent="0.25">
      <c r="A6" s="13" t="s">
        <v>533</v>
      </c>
      <c r="B6" s="13"/>
      <c r="C6" s="307" t="s">
        <v>534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3" s="8" customFormat="1" ht="10.5" customHeight="1" x14ac:dyDescent="0.25">
      <c r="C7" s="14"/>
      <c r="D7" s="14"/>
      <c r="E7" s="14"/>
    </row>
    <row r="8" spans="1:13" s="8" customFormat="1" ht="18.75" x14ac:dyDescent="0.25">
      <c r="C8" s="308" t="s">
        <v>535</v>
      </c>
      <c r="D8" s="308"/>
      <c r="E8" s="308"/>
      <c r="F8" s="308"/>
      <c r="G8" s="308"/>
      <c r="H8" s="309" t="s">
        <v>1525</v>
      </c>
      <c r="I8" s="309"/>
      <c r="J8" s="309"/>
      <c r="K8" s="309"/>
      <c r="L8" s="309"/>
      <c r="M8" s="309"/>
    </row>
    <row r="9" spans="1:13" s="8" customFormat="1" ht="19.5" customHeight="1" x14ac:dyDescent="0.25">
      <c r="C9" s="302" t="s">
        <v>537</v>
      </c>
      <c r="D9" s="302"/>
      <c r="E9" s="302"/>
      <c r="F9" s="302"/>
      <c r="G9" s="302"/>
      <c r="H9" s="302"/>
      <c r="I9" s="302"/>
      <c r="J9" s="302"/>
      <c r="K9" s="302"/>
      <c r="L9" s="15"/>
    </row>
    <row r="10" spans="1:13" s="8" customFormat="1" ht="12" customHeight="1" x14ac:dyDescent="0.25">
      <c r="C10" s="14"/>
      <c r="D10" s="14"/>
      <c r="E10" s="14"/>
    </row>
    <row r="11" spans="1:13" s="8" customFormat="1" ht="15" x14ac:dyDescent="0.25">
      <c r="B11" s="16" t="s">
        <v>538</v>
      </c>
      <c r="C11" s="303" t="s">
        <v>1520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s="8" customFormat="1" ht="15" x14ac:dyDescent="0.25">
      <c r="B12" s="16"/>
      <c r="C12" s="304" t="s">
        <v>540</v>
      </c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3" s="8" customFormat="1" x14ac:dyDescent="0.25"/>
    <row r="14" spans="1:13" s="8" customFormat="1" x14ac:dyDescent="0.25">
      <c r="A14" s="12" t="s">
        <v>541</v>
      </c>
      <c r="B14" s="12"/>
      <c r="C14" s="305" t="s">
        <v>1521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">
      <c r="A15" s="17"/>
      <c r="B15" s="17"/>
      <c r="C15" s="17"/>
      <c r="F15" s="19" t="s">
        <v>543</v>
      </c>
      <c r="G15" s="19"/>
      <c r="H15" s="19"/>
      <c r="I15" s="19"/>
      <c r="J15" s="19"/>
      <c r="K15" s="20"/>
      <c r="L15" s="21" t="s">
        <v>1526</v>
      </c>
      <c r="M15" s="21" t="s">
        <v>545</v>
      </c>
    </row>
    <row r="16" spans="1:13" x14ac:dyDescent="0.2">
      <c r="A16" s="17"/>
      <c r="B16" s="17"/>
      <c r="C16" s="17"/>
      <c r="F16" s="19" t="s">
        <v>546</v>
      </c>
      <c r="G16" s="19"/>
      <c r="H16" s="19"/>
      <c r="I16" s="19"/>
      <c r="J16" s="19"/>
      <c r="K16" s="20"/>
      <c r="L16" s="21" t="s">
        <v>1527</v>
      </c>
      <c r="M16" s="21" t="s">
        <v>545</v>
      </c>
    </row>
    <row r="17" spans="1:13" x14ac:dyDescent="0.2">
      <c r="A17" s="17"/>
      <c r="B17" s="17"/>
      <c r="C17" s="17"/>
      <c r="F17" s="19" t="s">
        <v>548</v>
      </c>
      <c r="G17" s="19"/>
      <c r="H17" s="19"/>
      <c r="I17" s="19"/>
      <c r="J17" s="19"/>
      <c r="K17" s="20"/>
      <c r="L17" s="21" t="s">
        <v>1563</v>
      </c>
      <c r="M17" s="21" t="s">
        <v>550</v>
      </c>
    </row>
    <row r="18" spans="1:13" s="8" customFormat="1" ht="16.5" customHeight="1" x14ac:dyDescent="0.25">
      <c r="A18" s="306" t="s">
        <v>551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9"/>
    </row>
    <row r="19" spans="1:13" s="22" customFormat="1" ht="24" customHeight="1" x14ac:dyDescent="0.25">
      <c r="A19" s="281" t="s">
        <v>552</v>
      </c>
      <c r="B19" s="281" t="s">
        <v>553</v>
      </c>
      <c r="C19" s="281" t="s">
        <v>554</v>
      </c>
      <c r="D19" s="281" t="s">
        <v>555</v>
      </c>
      <c r="E19" s="292" t="s">
        <v>556</v>
      </c>
      <c r="F19" s="293"/>
      <c r="G19" s="277" t="s">
        <v>557</v>
      </c>
      <c r="H19" s="278"/>
      <c r="I19" s="277" t="s">
        <v>558</v>
      </c>
      <c r="J19" s="279"/>
      <c r="K19" s="280"/>
      <c r="L19" s="281" t="s">
        <v>559</v>
      </c>
      <c r="M19" s="283" t="s">
        <v>560</v>
      </c>
    </row>
    <row r="20" spans="1:13" s="22" customFormat="1" ht="24" customHeight="1" x14ac:dyDescent="0.25">
      <c r="A20" s="291"/>
      <c r="B20" s="291"/>
      <c r="C20" s="291"/>
      <c r="D20" s="291"/>
      <c r="E20" s="294"/>
      <c r="F20" s="295"/>
      <c r="G20" s="23" t="s">
        <v>561</v>
      </c>
      <c r="H20" s="23" t="s">
        <v>562</v>
      </c>
      <c r="I20" s="23" t="s">
        <v>561</v>
      </c>
      <c r="J20" s="23" t="s">
        <v>562</v>
      </c>
      <c r="K20" s="23" t="s">
        <v>563</v>
      </c>
      <c r="L20" s="282"/>
      <c r="M20" s="284"/>
    </row>
    <row r="21" spans="1:13" s="22" customFormat="1" ht="39.950000000000003" customHeight="1" x14ac:dyDescent="0.25">
      <c r="A21" s="282"/>
      <c r="B21" s="282"/>
      <c r="C21" s="282"/>
      <c r="D21" s="282"/>
      <c r="E21" s="24" t="s">
        <v>564</v>
      </c>
      <c r="F21" s="23" t="s">
        <v>565</v>
      </c>
      <c r="G21" s="23" t="s">
        <v>566</v>
      </c>
      <c r="H21" s="23" t="s">
        <v>567</v>
      </c>
      <c r="I21" s="23" t="s">
        <v>566</v>
      </c>
      <c r="J21" s="23" t="s">
        <v>567</v>
      </c>
      <c r="K21" s="23" t="s">
        <v>568</v>
      </c>
      <c r="L21" s="23" t="s">
        <v>569</v>
      </c>
      <c r="M21" s="285"/>
    </row>
    <row r="22" spans="1:13" x14ac:dyDescent="0.2">
      <c r="A22" s="25">
        <v>1</v>
      </c>
      <c r="B22" s="26">
        <v>2</v>
      </c>
      <c r="C22" s="26">
        <v>3</v>
      </c>
      <c r="D22" s="26">
        <v>4</v>
      </c>
      <c r="E22" s="286">
        <v>5</v>
      </c>
      <c r="F22" s="287"/>
      <c r="G22" s="26">
        <v>6</v>
      </c>
      <c r="H22" s="26">
        <v>7</v>
      </c>
      <c r="I22" s="26">
        <v>8</v>
      </c>
      <c r="J22" s="26">
        <v>9</v>
      </c>
      <c r="K22" s="26">
        <v>10</v>
      </c>
      <c r="L22" s="26">
        <v>11</v>
      </c>
      <c r="M22" s="26">
        <v>12</v>
      </c>
    </row>
    <row r="23" spans="1:13" x14ac:dyDescent="0.2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90"/>
    </row>
    <row r="24" spans="1:13" s="8" customFormat="1" ht="28.7" customHeight="1" x14ac:dyDescent="0.25">
      <c r="A24" s="296" t="s">
        <v>570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3" s="8" customFormat="1" ht="12.75" customHeight="1" x14ac:dyDescent="0.25">
      <c r="A25" s="27"/>
      <c r="B25" s="28"/>
      <c r="C25" s="336" t="s">
        <v>1528</v>
      </c>
      <c r="D25" s="336"/>
      <c r="E25" s="28"/>
      <c r="F25" s="28"/>
      <c r="G25" s="28"/>
      <c r="H25" s="28"/>
      <c r="I25" s="28"/>
      <c r="J25" s="28"/>
      <c r="K25" s="28"/>
      <c r="L25" s="28"/>
      <c r="M25" s="29"/>
    </row>
    <row r="26" spans="1:13" s="39" customFormat="1" ht="48" x14ac:dyDescent="0.2">
      <c r="A26" s="30" t="s">
        <v>3</v>
      </c>
      <c r="B26" s="31" t="s">
        <v>1394</v>
      </c>
      <c r="C26" s="32" t="s">
        <v>1475</v>
      </c>
      <c r="D26" s="33" t="s">
        <v>609</v>
      </c>
      <c r="E26" s="34"/>
      <c r="F26" s="35">
        <v>0.53302000000000005</v>
      </c>
      <c r="G26" s="36">
        <v>334003.53999999998</v>
      </c>
      <c r="H26" s="36">
        <v>20976.37</v>
      </c>
      <c r="I26" s="37">
        <v>178031</v>
      </c>
      <c r="J26" s="37">
        <v>11181</v>
      </c>
      <c r="K26" s="37">
        <v>3559</v>
      </c>
      <c r="L26" s="37">
        <v>114666</v>
      </c>
      <c r="M26" s="38">
        <v>316113</v>
      </c>
    </row>
    <row r="27" spans="1:13" s="39" customFormat="1" x14ac:dyDescent="0.25">
      <c r="A27" s="40"/>
      <c r="B27" s="41"/>
      <c r="C27" s="42" t="s">
        <v>610</v>
      </c>
      <c r="D27" s="43"/>
      <c r="E27" s="44"/>
      <c r="F27" s="43"/>
      <c r="G27" s="45">
        <v>306351.35999999999</v>
      </c>
      <c r="H27" s="45">
        <v>5424.97</v>
      </c>
      <c r="I27" s="46">
        <v>163291</v>
      </c>
      <c r="J27" s="46">
        <v>2892</v>
      </c>
      <c r="K27" s="46"/>
      <c r="L27" s="46">
        <v>23416</v>
      </c>
      <c r="M27" s="46"/>
    </row>
    <row r="28" spans="1:13" s="39" customFormat="1" ht="60" x14ac:dyDescent="0.2">
      <c r="A28" s="30" t="s">
        <v>5</v>
      </c>
      <c r="B28" s="31" t="s">
        <v>1396</v>
      </c>
      <c r="C28" s="32" t="s">
        <v>1476</v>
      </c>
      <c r="D28" s="33" t="s">
        <v>609</v>
      </c>
      <c r="E28" s="34"/>
      <c r="F28" s="35">
        <v>0.53627000000000002</v>
      </c>
      <c r="G28" s="36">
        <v>420568.22</v>
      </c>
      <c r="H28" s="36">
        <v>82785.42</v>
      </c>
      <c r="I28" s="37">
        <v>225538</v>
      </c>
      <c r="J28" s="37">
        <v>44396</v>
      </c>
      <c r="K28" s="37">
        <v>2883</v>
      </c>
      <c r="L28" s="37">
        <v>126726</v>
      </c>
      <c r="M28" s="38">
        <v>380445</v>
      </c>
    </row>
    <row r="29" spans="1:13" s="39" customFormat="1" x14ac:dyDescent="0.25">
      <c r="A29" s="40"/>
      <c r="B29" s="41"/>
      <c r="C29" s="42" t="s">
        <v>610</v>
      </c>
      <c r="D29" s="43"/>
      <c r="E29" s="44"/>
      <c r="F29" s="43"/>
      <c r="G29" s="45">
        <v>332404.8</v>
      </c>
      <c r="H29" s="45">
        <v>10072.719999999999</v>
      </c>
      <c r="I29" s="46">
        <v>178259</v>
      </c>
      <c r="J29" s="46">
        <v>5402</v>
      </c>
      <c r="K29" s="46"/>
      <c r="L29" s="46">
        <v>28181</v>
      </c>
      <c r="M29" s="46"/>
    </row>
    <row r="30" spans="1:13" s="39" customFormat="1" ht="48" x14ac:dyDescent="0.2">
      <c r="A30" s="30" t="s">
        <v>7</v>
      </c>
      <c r="B30" s="31" t="s">
        <v>642</v>
      </c>
      <c r="C30" s="32" t="s">
        <v>780</v>
      </c>
      <c r="D30" s="33" t="s">
        <v>584</v>
      </c>
      <c r="E30" s="34"/>
      <c r="F30" s="35">
        <v>0.41790630000000001</v>
      </c>
      <c r="G30" s="36">
        <v>584143</v>
      </c>
      <c r="H30" s="36" t="s">
        <v>595</v>
      </c>
      <c r="I30" s="37">
        <v>244117</v>
      </c>
      <c r="J30" s="37" t="s">
        <v>595</v>
      </c>
      <c r="K30" s="37">
        <v>244117</v>
      </c>
      <c r="L30" s="37" t="s">
        <v>595</v>
      </c>
      <c r="M30" s="38">
        <v>263646</v>
      </c>
    </row>
    <row r="31" spans="1:13" s="39" customFormat="1" x14ac:dyDescent="0.25">
      <c r="A31" s="40"/>
      <c r="B31" s="41"/>
      <c r="C31" s="42" t="s">
        <v>613</v>
      </c>
      <c r="D31" s="43"/>
      <c r="E31" s="44"/>
      <c r="F31" s="43"/>
      <c r="G31" s="45" t="s">
        <v>595</v>
      </c>
      <c r="H31" s="45" t="s">
        <v>595</v>
      </c>
      <c r="I31" s="46" t="s">
        <v>595</v>
      </c>
      <c r="J31" s="46" t="s">
        <v>595</v>
      </c>
      <c r="K31" s="46"/>
      <c r="L31" s="46">
        <v>19529</v>
      </c>
      <c r="M31" s="46"/>
    </row>
    <row r="32" spans="1:13" s="39" customFormat="1" ht="48" x14ac:dyDescent="0.2">
      <c r="A32" s="30" t="s">
        <v>9</v>
      </c>
      <c r="B32" s="31" t="s">
        <v>642</v>
      </c>
      <c r="C32" s="32" t="s">
        <v>1482</v>
      </c>
      <c r="D32" s="33" t="s">
        <v>584</v>
      </c>
      <c r="E32" s="34"/>
      <c r="F32" s="35">
        <v>4.4979999999999999E-2</v>
      </c>
      <c r="G32" s="36">
        <v>584143</v>
      </c>
      <c r="H32" s="36" t="s">
        <v>595</v>
      </c>
      <c r="I32" s="37">
        <v>26275</v>
      </c>
      <c r="J32" s="37" t="s">
        <v>595</v>
      </c>
      <c r="K32" s="37">
        <v>26275</v>
      </c>
      <c r="L32" s="37" t="s">
        <v>595</v>
      </c>
      <c r="M32" s="38">
        <v>28377</v>
      </c>
    </row>
    <row r="33" spans="1:13" s="39" customFormat="1" x14ac:dyDescent="0.25">
      <c r="A33" s="40"/>
      <c r="B33" s="41"/>
      <c r="C33" s="42" t="s">
        <v>613</v>
      </c>
      <c r="D33" s="43"/>
      <c r="E33" s="44"/>
      <c r="F33" s="43"/>
      <c r="G33" s="45" t="s">
        <v>595</v>
      </c>
      <c r="H33" s="45" t="s">
        <v>595</v>
      </c>
      <c r="I33" s="46" t="s">
        <v>595</v>
      </c>
      <c r="J33" s="46" t="s">
        <v>595</v>
      </c>
      <c r="K33" s="46"/>
      <c r="L33" s="46">
        <v>2102</v>
      </c>
      <c r="M33" s="46"/>
    </row>
    <row r="34" spans="1:13" s="39" customFormat="1" ht="48" x14ac:dyDescent="0.2">
      <c r="A34" s="30" t="s">
        <v>11</v>
      </c>
      <c r="B34" s="31" t="s">
        <v>640</v>
      </c>
      <c r="C34" s="32" t="s">
        <v>654</v>
      </c>
      <c r="D34" s="33" t="s">
        <v>584</v>
      </c>
      <c r="E34" s="34"/>
      <c r="F34" s="35">
        <v>7.6752000000000001E-2</v>
      </c>
      <c r="G34" s="36">
        <v>553604</v>
      </c>
      <c r="H34" s="36" t="s">
        <v>595</v>
      </c>
      <c r="I34" s="37">
        <v>42490</v>
      </c>
      <c r="J34" s="37" t="s">
        <v>595</v>
      </c>
      <c r="K34" s="37">
        <v>42490</v>
      </c>
      <c r="L34" s="37" t="s">
        <v>595</v>
      </c>
      <c r="M34" s="38">
        <v>45889</v>
      </c>
    </row>
    <row r="35" spans="1:13" s="39" customFormat="1" x14ac:dyDescent="0.25">
      <c r="A35" s="40"/>
      <c r="B35" s="41"/>
      <c r="C35" s="42" t="s">
        <v>613</v>
      </c>
      <c r="D35" s="43"/>
      <c r="E35" s="44"/>
      <c r="F35" s="43"/>
      <c r="G35" s="45" t="s">
        <v>595</v>
      </c>
      <c r="H35" s="45" t="s">
        <v>595</v>
      </c>
      <c r="I35" s="46" t="s">
        <v>595</v>
      </c>
      <c r="J35" s="46" t="s">
        <v>595</v>
      </c>
      <c r="K35" s="46"/>
      <c r="L35" s="46">
        <v>3399</v>
      </c>
      <c r="M35" s="46"/>
    </row>
    <row r="36" spans="1:13" s="39" customFormat="1" ht="48" x14ac:dyDescent="0.2">
      <c r="A36" s="30" t="s">
        <v>13</v>
      </c>
      <c r="B36" s="31" t="s">
        <v>614</v>
      </c>
      <c r="C36" s="32" t="s">
        <v>1564</v>
      </c>
      <c r="D36" s="33" t="s">
        <v>584</v>
      </c>
      <c r="E36" s="34"/>
      <c r="F36" s="35">
        <v>3.9103999999999996E-3</v>
      </c>
      <c r="G36" s="36">
        <v>381789</v>
      </c>
      <c r="H36" s="36" t="s">
        <v>595</v>
      </c>
      <c r="I36" s="37">
        <v>1493</v>
      </c>
      <c r="J36" s="37" t="s">
        <v>595</v>
      </c>
      <c r="K36" s="37">
        <v>1493</v>
      </c>
      <c r="L36" s="37" t="s">
        <v>595</v>
      </c>
      <c r="M36" s="38">
        <v>1612</v>
      </c>
    </row>
    <row r="37" spans="1:13" s="39" customFormat="1" x14ac:dyDescent="0.25">
      <c r="A37" s="40"/>
      <c r="B37" s="41"/>
      <c r="C37" s="42" t="s">
        <v>613</v>
      </c>
      <c r="D37" s="43"/>
      <c r="E37" s="44"/>
      <c r="F37" s="43"/>
      <c r="G37" s="45" t="s">
        <v>595</v>
      </c>
      <c r="H37" s="45" t="s">
        <v>595</v>
      </c>
      <c r="I37" s="46" t="s">
        <v>595</v>
      </c>
      <c r="J37" s="46" t="s">
        <v>595</v>
      </c>
      <c r="K37" s="46"/>
      <c r="L37" s="46">
        <v>119</v>
      </c>
      <c r="M37" s="46"/>
    </row>
    <row r="38" spans="1:13" s="39" customFormat="1" ht="48" x14ac:dyDescent="0.2">
      <c r="A38" s="30" t="s">
        <v>15</v>
      </c>
      <c r="B38" s="31" t="s">
        <v>644</v>
      </c>
      <c r="C38" s="32" t="s">
        <v>1488</v>
      </c>
      <c r="D38" s="33" t="s">
        <v>646</v>
      </c>
      <c r="E38" s="34"/>
      <c r="F38" s="35">
        <v>7.5</v>
      </c>
      <c r="G38" s="36">
        <v>18925</v>
      </c>
      <c r="H38" s="36" t="s">
        <v>595</v>
      </c>
      <c r="I38" s="37">
        <v>141938</v>
      </c>
      <c r="J38" s="37" t="s">
        <v>595</v>
      </c>
      <c r="K38" s="37">
        <v>141938</v>
      </c>
      <c r="L38" s="37" t="s">
        <v>595</v>
      </c>
      <c r="M38" s="38">
        <v>153293</v>
      </c>
    </row>
    <row r="39" spans="1:13" s="39" customFormat="1" x14ac:dyDescent="0.25">
      <c r="A39" s="40"/>
      <c r="B39" s="41"/>
      <c r="C39" s="42" t="s">
        <v>613</v>
      </c>
      <c r="D39" s="43"/>
      <c r="E39" s="44"/>
      <c r="F39" s="43"/>
      <c r="G39" s="45" t="s">
        <v>595</v>
      </c>
      <c r="H39" s="45" t="s">
        <v>595</v>
      </c>
      <c r="I39" s="46" t="s">
        <v>595</v>
      </c>
      <c r="J39" s="46" t="s">
        <v>595</v>
      </c>
      <c r="K39" s="46"/>
      <c r="L39" s="46">
        <v>11355</v>
      </c>
      <c r="M39" s="46"/>
    </row>
    <row r="40" spans="1:13" s="39" customFormat="1" ht="24" x14ac:dyDescent="0.2">
      <c r="A40" s="30" t="s">
        <v>17</v>
      </c>
      <c r="B40" s="31" t="s">
        <v>616</v>
      </c>
      <c r="C40" s="32" t="s">
        <v>1565</v>
      </c>
      <c r="D40" s="33" t="s">
        <v>584</v>
      </c>
      <c r="E40" s="34"/>
      <c r="F40" s="35">
        <v>1.1120616000000001</v>
      </c>
      <c r="G40" s="36">
        <v>20496</v>
      </c>
      <c r="H40" s="36" t="s">
        <v>595</v>
      </c>
      <c r="I40" s="37">
        <v>22793</v>
      </c>
      <c r="J40" s="37" t="s">
        <v>595</v>
      </c>
      <c r="K40" s="37">
        <v>22793</v>
      </c>
      <c r="L40" s="37" t="s">
        <v>595</v>
      </c>
      <c r="M40" s="38">
        <v>24616</v>
      </c>
    </row>
    <row r="41" spans="1:13" s="39" customFormat="1" x14ac:dyDescent="0.25">
      <c r="A41" s="40"/>
      <c r="B41" s="41"/>
      <c r="C41" s="42" t="s">
        <v>613</v>
      </c>
      <c r="D41" s="43"/>
      <c r="E41" s="44"/>
      <c r="F41" s="43"/>
      <c r="G41" s="45" t="s">
        <v>595</v>
      </c>
      <c r="H41" s="45" t="s">
        <v>595</v>
      </c>
      <c r="I41" s="46" t="s">
        <v>595</v>
      </c>
      <c r="J41" s="46" t="s">
        <v>595</v>
      </c>
      <c r="K41" s="46"/>
      <c r="L41" s="46">
        <v>1823</v>
      </c>
      <c r="M41" s="46"/>
    </row>
    <row r="42" spans="1:13" s="39" customFormat="1" ht="60" x14ac:dyDescent="0.2">
      <c r="A42" s="30" t="s">
        <v>19</v>
      </c>
      <c r="B42" s="31" t="s">
        <v>1407</v>
      </c>
      <c r="C42" s="32" t="s">
        <v>1491</v>
      </c>
      <c r="D42" s="33" t="s">
        <v>609</v>
      </c>
      <c r="E42" s="34"/>
      <c r="F42" s="35">
        <v>0.53302000000000005</v>
      </c>
      <c r="G42" s="36">
        <v>124504.63</v>
      </c>
      <c r="H42" s="36">
        <v>54827.02</v>
      </c>
      <c r="I42" s="37">
        <v>66363</v>
      </c>
      <c r="J42" s="37">
        <v>29224</v>
      </c>
      <c r="K42" s="37">
        <v>8722</v>
      </c>
      <c r="L42" s="37">
        <v>24574</v>
      </c>
      <c r="M42" s="38">
        <v>98212</v>
      </c>
    </row>
    <row r="43" spans="1:13" s="39" customFormat="1" x14ac:dyDescent="0.25">
      <c r="A43" s="40"/>
      <c r="B43" s="41"/>
      <c r="C43" s="42" t="s">
        <v>610</v>
      </c>
      <c r="D43" s="43"/>
      <c r="E43" s="44"/>
      <c r="F43" s="43"/>
      <c r="G43" s="45">
        <v>53314.04</v>
      </c>
      <c r="H43" s="45">
        <v>13501.74</v>
      </c>
      <c r="I43" s="46">
        <v>28417</v>
      </c>
      <c r="J43" s="46">
        <v>7197</v>
      </c>
      <c r="K43" s="46"/>
      <c r="L43" s="46">
        <v>7275</v>
      </c>
      <c r="M43" s="46"/>
    </row>
    <row r="44" spans="1:13" s="39" customFormat="1" ht="60" x14ac:dyDescent="0.2">
      <c r="A44" s="30" t="s">
        <v>21</v>
      </c>
      <c r="B44" s="31" t="s">
        <v>1529</v>
      </c>
      <c r="C44" s="32" t="s">
        <v>1566</v>
      </c>
      <c r="D44" s="33" t="s">
        <v>609</v>
      </c>
      <c r="E44" s="34"/>
      <c r="F44" s="35">
        <v>0.41621000000000002</v>
      </c>
      <c r="G44" s="36">
        <v>191820.44</v>
      </c>
      <c r="H44" s="36">
        <v>38546.93</v>
      </c>
      <c r="I44" s="37">
        <v>79838</v>
      </c>
      <c r="J44" s="37">
        <v>16044</v>
      </c>
      <c r="K44" s="37">
        <v>1672</v>
      </c>
      <c r="L44" s="37">
        <v>46656</v>
      </c>
      <c r="M44" s="38">
        <v>136614</v>
      </c>
    </row>
    <row r="45" spans="1:13" s="39" customFormat="1" x14ac:dyDescent="0.25">
      <c r="A45" s="40"/>
      <c r="B45" s="41"/>
      <c r="C45" s="42" t="s">
        <v>610</v>
      </c>
      <c r="D45" s="43"/>
      <c r="E45" s="44"/>
      <c r="F45" s="43"/>
      <c r="G45" s="45">
        <v>149255.37</v>
      </c>
      <c r="H45" s="45">
        <v>13204.78</v>
      </c>
      <c r="I45" s="46">
        <v>62122</v>
      </c>
      <c r="J45" s="46">
        <v>5496</v>
      </c>
      <c r="K45" s="46"/>
      <c r="L45" s="46">
        <v>10119</v>
      </c>
      <c r="M45" s="46"/>
    </row>
    <row r="46" spans="1:13" s="39" customFormat="1" ht="84" x14ac:dyDescent="0.2">
      <c r="A46" s="30" t="s">
        <v>23</v>
      </c>
      <c r="B46" s="31" t="s">
        <v>1529</v>
      </c>
      <c r="C46" s="32" t="s">
        <v>1567</v>
      </c>
      <c r="D46" s="33" t="s">
        <v>609</v>
      </c>
      <c r="E46" s="34"/>
      <c r="F46" s="35">
        <v>0.12006</v>
      </c>
      <c r="G46" s="36">
        <v>206745.98</v>
      </c>
      <c r="H46" s="36">
        <v>38546.93</v>
      </c>
      <c r="I46" s="37">
        <v>24822</v>
      </c>
      <c r="J46" s="37">
        <v>4628</v>
      </c>
      <c r="K46" s="37">
        <v>482</v>
      </c>
      <c r="L46" s="37">
        <v>14695</v>
      </c>
      <c r="M46" s="38">
        <v>42678</v>
      </c>
    </row>
    <row r="47" spans="1:13" s="39" customFormat="1" x14ac:dyDescent="0.25">
      <c r="A47" s="40"/>
      <c r="B47" s="41"/>
      <c r="C47" s="42" t="s">
        <v>610</v>
      </c>
      <c r="D47" s="43"/>
      <c r="E47" s="44"/>
      <c r="F47" s="43"/>
      <c r="G47" s="45">
        <v>164180.91</v>
      </c>
      <c r="H47" s="45">
        <v>13204.78</v>
      </c>
      <c r="I47" s="46">
        <v>19712</v>
      </c>
      <c r="J47" s="46">
        <v>1585</v>
      </c>
      <c r="K47" s="46"/>
      <c r="L47" s="46">
        <v>3161</v>
      </c>
      <c r="M47" s="46"/>
    </row>
    <row r="48" spans="1:13" s="39" customFormat="1" ht="48" x14ac:dyDescent="0.2">
      <c r="A48" s="30" t="s">
        <v>25</v>
      </c>
      <c r="B48" s="31" t="s">
        <v>783</v>
      </c>
      <c r="C48" s="32" t="s">
        <v>784</v>
      </c>
      <c r="D48" s="33" t="s">
        <v>785</v>
      </c>
      <c r="E48" s="34"/>
      <c r="F48" s="35">
        <v>3</v>
      </c>
      <c r="G48" s="36">
        <v>333.96</v>
      </c>
      <c r="H48" s="36">
        <v>1.82</v>
      </c>
      <c r="I48" s="37">
        <v>1002</v>
      </c>
      <c r="J48" s="37">
        <v>6</v>
      </c>
      <c r="K48" s="37" t="s">
        <v>595</v>
      </c>
      <c r="L48" s="37">
        <v>689</v>
      </c>
      <c r="M48" s="38">
        <v>1827</v>
      </c>
    </row>
    <row r="49" spans="1:13" s="39" customFormat="1" x14ac:dyDescent="0.25">
      <c r="A49" s="40"/>
      <c r="B49" s="41"/>
      <c r="C49" s="42" t="s">
        <v>610</v>
      </c>
      <c r="D49" s="43"/>
      <c r="E49" s="44"/>
      <c r="F49" s="43"/>
      <c r="G49" s="45">
        <v>332.14</v>
      </c>
      <c r="H49" s="45">
        <v>0.91</v>
      </c>
      <c r="I49" s="46">
        <v>996</v>
      </c>
      <c r="J49" s="46">
        <v>3</v>
      </c>
      <c r="K49" s="46"/>
      <c r="L49" s="46">
        <v>135</v>
      </c>
      <c r="M49" s="46"/>
    </row>
    <row r="50" spans="1:13" s="39" customFormat="1" ht="24" x14ac:dyDescent="0.2">
      <c r="A50" s="30" t="s">
        <v>27</v>
      </c>
      <c r="B50" s="31" t="s">
        <v>786</v>
      </c>
      <c r="C50" s="32" t="s">
        <v>1568</v>
      </c>
      <c r="D50" s="33" t="s">
        <v>788</v>
      </c>
      <c r="E50" s="34"/>
      <c r="F50" s="35">
        <v>3</v>
      </c>
      <c r="G50" s="36">
        <v>1152.5999999999999</v>
      </c>
      <c r="H50" s="36" t="s">
        <v>595</v>
      </c>
      <c r="I50" s="37">
        <v>3458</v>
      </c>
      <c r="J50" s="37" t="s">
        <v>595</v>
      </c>
      <c r="K50" s="37">
        <v>3458</v>
      </c>
      <c r="L50" s="37" t="s">
        <v>595</v>
      </c>
      <c r="M50" s="38">
        <v>3735</v>
      </c>
    </row>
    <row r="51" spans="1:13" s="39" customFormat="1" x14ac:dyDescent="0.25">
      <c r="A51" s="40"/>
      <c r="B51" s="41"/>
      <c r="C51" s="42" t="s">
        <v>613</v>
      </c>
      <c r="D51" s="43"/>
      <c r="E51" s="44"/>
      <c r="F51" s="43"/>
      <c r="G51" s="45" t="s">
        <v>595</v>
      </c>
      <c r="H51" s="45" t="s">
        <v>595</v>
      </c>
      <c r="I51" s="46" t="s">
        <v>595</v>
      </c>
      <c r="J51" s="46" t="s">
        <v>595</v>
      </c>
      <c r="K51" s="46"/>
      <c r="L51" s="46">
        <v>277</v>
      </c>
      <c r="M51" s="46"/>
    </row>
    <row r="52" spans="1:13" s="39" customFormat="1" ht="36" x14ac:dyDescent="0.2">
      <c r="A52" s="30" t="s">
        <v>29</v>
      </c>
      <c r="B52" s="31" t="s">
        <v>1416</v>
      </c>
      <c r="C52" s="32" t="s">
        <v>1497</v>
      </c>
      <c r="D52" s="33" t="s">
        <v>584</v>
      </c>
      <c r="E52" s="34"/>
      <c r="F52" s="35">
        <v>0.53302000000000005</v>
      </c>
      <c r="G52" s="36">
        <v>27322.73</v>
      </c>
      <c r="H52" s="36">
        <v>2493.31</v>
      </c>
      <c r="I52" s="37">
        <v>14564</v>
      </c>
      <c r="J52" s="37">
        <v>1329</v>
      </c>
      <c r="K52" s="37">
        <v>1283</v>
      </c>
      <c r="L52" s="37">
        <v>8250</v>
      </c>
      <c r="M52" s="38">
        <v>24639</v>
      </c>
    </row>
    <row r="53" spans="1:13" s="39" customFormat="1" x14ac:dyDescent="0.25">
      <c r="A53" s="40"/>
      <c r="B53" s="41"/>
      <c r="C53" s="42" t="s">
        <v>610</v>
      </c>
      <c r="D53" s="43"/>
      <c r="E53" s="44"/>
      <c r="F53" s="43"/>
      <c r="G53" s="45">
        <v>22422.79</v>
      </c>
      <c r="H53" s="45">
        <v>9.11</v>
      </c>
      <c r="I53" s="46">
        <v>11952</v>
      </c>
      <c r="J53" s="46">
        <v>5</v>
      </c>
      <c r="K53" s="46"/>
      <c r="L53" s="46">
        <v>1825</v>
      </c>
      <c r="M53" s="46"/>
    </row>
    <row r="54" spans="1:13" s="39" customFormat="1" ht="36" x14ac:dyDescent="0.2">
      <c r="A54" s="30" t="s">
        <v>31</v>
      </c>
      <c r="B54" s="31" t="s">
        <v>1530</v>
      </c>
      <c r="C54" s="32" t="s">
        <v>1569</v>
      </c>
      <c r="D54" s="33" t="s">
        <v>652</v>
      </c>
      <c r="E54" s="34"/>
      <c r="F54" s="35">
        <v>1</v>
      </c>
      <c r="G54" s="36">
        <v>1995.34</v>
      </c>
      <c r="H54" s="36">
        <v>1578.3</v>
      </c>
      <c r="I54" s="37">
        <v>1995</v>
      </c>
      <c r="J54" s="37">
        <v>1578</v>
      </c>
      <c r="K54" s="37" t="s">
        <v>595</v>
      </c>
      <c r="L54" s="37">
        <v>857</v>
      </c>
      <c r="M54" s="38">
        <v>3080</v>
      </c>
    </row>
    <row r="55" spans="1:13" s="39" customFormat="1" x14ac:dyDescent="0.25">
      <c r="A55" s="40"/>
      <c r="B55" s="41"/>
      <c r="C55" s="42" t="s">
        <v>596</v>
      </c>
      <c r="D55" s="43"/>
      <c r="E55" s="44"/>
      <c r="F55" s="43"/>
      <c r="G55" s="45">
        <v>417.04</v>
      </c>
      <c r="H55" s="45">
        <v>773.1</v>
      </c>
      <c r="I55" s="46">
        <v>417</v>
      </c>
      <c r="J55" s="46">
        <v>773</v>
      </c>
      <c r="K55" s="46"/>
      <c r="L55" s="46">
        <v>228</v>
      </c>
      <c r="M55" s="46"/>
    </row>
    <row r="56" spans="1:13" s="39" customFormat="1" ht="60" x14ac:dyDescent="0.2">
      <c r="A56" s="30" t="s">
        <v>33</v>
      </c>
      <c r="B56" s="31" t="s">
        <v>573</v>
      </c>
      <c r="C56" s="32" t="s">
        <v>638</v>
      </c>
      <c r="D56" s="33" t="s">
        <v>575</v>
      </c>
      <c r="E56" s="34"/>
      <c r="F56" s="35">
        <v>1.1299999999999999</v>
      </c>
      <c r="G56" s="36">
        <v>45819.8</v>
      </c>
      <c r="H56" s="36">
        <v>2378.21</v>
      </c>
      <c r="I56" s="37">
        <v>51776</v>
      </c>
      <c r="J56" s="37">
        <v>2687</v>
      </c>
      <c r="K56" s="37">
        <v>35011</v>
      </c>
      <c r="L56" s="37">
        <v>13436</v>
      </c>
      <c r="M56" s="38">
        <v>70429</v>
      </c>
    </row>
    <row r="57" spans="1:13" s="39" customFormat="1" x14ac:dyDescent="0.25">
      <c r="A57" s="40"/>
      <c r="B57" s="41"/>
      <c r="C57" s="42" t="s">
        <v>576</v>
      </c>
      <c r="D57" s="43"/>
      <c r="E57" s="44"/>
      <c r="F57" s="43"/>
      <c r="G57" s="45">
        <v>12458.31</v>
      </c>
      <c r="H57" s="45">
        <v>607.94000000000005</v>
      </c>
      <c r="I57" s="46">
        <v>14078</v>
      </c>
      <c r="J57" s="46">
        <v>687</v>
      </c>
      <c r="K57" s="46"/>
      <c r="L57" s="46">
        <v>5217</v>
      </c>
      <c r="M57" s="46"/>
    </row>
    <row r="58" spans="1:13" s="53" customFormat="1" ht="12" x14ac:dyDescent="0.25">
      <c r="A58" s="47"/>
      <c r="B58" s="48"/>
      <c r="C58" s="49" t="s">
        <v>577</v>
      </c>
      <c r="D58" s="48"/>
      <c r="E58" s="50"/>
      <c r="F58" s="51"/>
      <c r="G58" s="51"/>
      <c r="H58" s="51"/>
      <c r="I58" s="52"/>
      <c r="J58" s="52"/>
      <c r="K58" s="51"/>
      <c r="L58" s="52"/>
      <c r="M58" s="52"/>
    </row>
    <row r="59" spans="1:13" s="8" customFormat="1" outlineLevel="1" x14ac:dyDescent="0.25">
      <c r="A59" s="54" t="s">
        <v>1570</v>
      </c>
      <c r="B59" s="55" t="s">
        <v>579</v>
      </c>
      <c r="C59" s="56" t="s">
        <v>580</v>
      </c>
      <c r="D59" s="55" t="s">
        <v>581</v>
      </c>
      <c r="E59" s="57">
        <v>7.4999999999999997E-2</v>
      </c>
      <c r="F59" s="57">
        <v>8.4750000000000006E-2</v>
      </c>
      <c r="G59" s="58">
        <v>7094</v>
      </c>
      <c r="H59" s="59"/>
      <c r="I59" s="60"/>
      <c r="J59" s="60"/>
      <c r="K59" s="60">
        <v>601</v>
      </c>
      <c r="L59" s="61"/>
      <c r="M59" s="61"/>
    </row>
    <row r="60" spans="1:13" s="39" customFormat="1" ht="60" x14ac:dyDescent="0.2">
      <c r="A60" s="30" t="s">
        <v>35</v>
      </c>
      <c r="B60" s="31" t="s">
        <v>600</v>
      </c>
      <c r="C60" s="32" t="s">
        <v>647</v>
      </c>
      <c r="D60" s="33" t="s">
        <v>584</v>
      </c>
      <c r="E60" s="34"/>
      <c r="F60" s="35">
        <v>0.14235</v>
      </c>
      <c r="G60" s="36">
        <v>182216.03</v>
      </c>
      <c r="H60" s="36">
        <v>35436.11</v>
      </c>
      <c r="I60" s="37">
        <v>25938</v>
      </c>
      <c r="J60" s="37">
        <v>5045</v>
      </c>
      <c r="K60" s="37">
        <v>2519</v>
      </c>
      <c r="L60" s="37">
        <v>18739</v>
      </c>
      <c r="M60" s="38">
        <v>48251</v>
      </c>
    </row>
    <row r="61" spans="1:13" s="39" customFormat="1" x14ac:dyDescent="0.25">
      <c r="A61" s="40"/>
      <c r="B61" s="41"/>
      <c r="C61" s="42" t="s">
        <v>576</v>
      </c>
      <c r="D61" s="43"/>
      <c r="E61" s="44"/>
      <c r="F61" s="43"/>
      <c r="G61" s="45">
        <v>129076.92</v>
      </c>
      <c r="H61" s="45">
        <v>15579.06</v>
      </c>
      <c r="I61" s="46">
        <v>18374</v>
      </c>
      <c r="J61" s="46">
        <v>2218</v>
      </c>
      <c r="K61" s="46"/>
      <c r="L61" s="46">
        <v>3574</v>
      </c>
      <c r="M61" s="46"/>
    </row>
    <row r="62" spans="1:13" s="39" customFormat="1" ht="60" x14ac:dyDescent="0.2">
      <c r="A62" s="30" t="s">
        <v>37</v>
      </c>
      <c r="B62" s="31" t="s">
        <v>655</v>
      </c>
      <c r="C62" s="32" t="s">
        <v>656</v>
      </c>
      <c r="D62" s="33" t="s">
        <v>575</v>
      </c>
      <c r="E62" s="34"/>
      <c r="F62" s="35">
        <v>0.02</v>
      </c>
      <c r="G62" s="36">
        <v>147665.85</v>
      </c>
      <c r="H62" s="36">
        <v>2600.1799999999998</v>
      </c>
      <c r="I62" s="37">
        <v>2953</v>
      </c>
      <c r="J62" s="37">
        <v>52</v>
      </c>
      <c r="K62" s="37">
        <v>1422</v>
      </c>
      <c r="L62" s="37">
        <v>1262</v>
      </c>
      <c r="M62" s="38">
        <v>4553</v>
      </c>
    </row>
    <row r="63" spans="1:13" s="39" customFormat="1" x14ac:dyDescent="0.25">
      <c r="A63" s="40"/>
      <c r="B63" s="41"/>
      <c r="C63" s="42" t="s">
        <v>657</v>
      </c>
      <c r="D63" s="43"/>
      <c r="E63" s="44"/>
      <c r="F63" s="43"/>
      <c r="G63" s="45">
        <v>73964.039999999994</v>
      </c>
      <c r="H63" s="45">
        <v>1171.3599999999999</v>
      </c>
      <c r="I63" s="46">
        <v>1479</v>
      </c>
      <c r="J63" s="46">
        <v>23</v>
      </c>
      <c r="K63" s="46"/>
      <c r="L63" s="46">
        <v>337</v>
      </c>
      <c r="M63" s="46"/>
    </row>
    <row r="64" spans="1:13" s="39" customFormat="1" ht="36" x14ac:dyDescent="0.2">
      <c r="A64" s="30" t="s">
        <v>39</v>
      </c>
      <c r="B64" s="31" t="s">
        <v>620</v>
      </c>
      <c r="C64" s="32" t="s">
        <v>621</v>
      </c>
      <c r="D64" s="33" t="s">
        <v>622</v>
      </c>
      <c r="E64" s="34"/>
      <c r="F64" s="35">
        <v>28.172339999999998</v>
      </c>
      <c r="G64" s="36">
        <v>183.8</v>
      </c>
      <c r="H64" s="36">
        <v>15.36</v>
      </c>
      <c r="I64" s="37">
        <v>5178</v>
      </c>
      <c r="J64" s="37">
        <v>433</v>
      </c>
      <c r="K64" s="37" t="s">
        <v>595</v>
      </c>
      <c r="L64" s="37">
        <v>3274</v>
      </c>
      <c r="M64" s="38">
        <v>9128</v>
      </c>
    </row>
    <row r="65" spans="1:13" s="39" customFormat="1" x14ac:dyDescent="0.25">
      <c r="A65" s="40"/>
      <c r="B65" s="41"/>
      <c r="C65" s="42" t="s">
        <v>610</v>
      </c>
      <c r="D65" s="43"/>
      <c r="E65" s="44"/>
      <c r="F65" s="43"/>
      <c r="G65" s="45">
        <v>168.44</v>
      </c>
      <c r="H65" s="45" t="s">
        <v>595</v>
      </c>
      <c r="I65" s="46">
        <v>4745</v>
      </c>
      <c r="J65" s="46" t="s">
        <v>595</v>
      </c>
      <c r="K65" s="46"/>
      <c r="L65" s="46">
        <v>676</v>
      </c>
      <c r="M65" s="46"/>
    </row>
    <row r="66" spans="1:13" s="39" customFormat="1" ht="60" x14ac:dyDescent="0.2">
      <c r="A66" s="30" t="s">
        <v>41</v>
      </c>
      <c r="B66" s="31" t="s">
        <v>623</v>
      </c>
      <c r="C66" s="32" t="s">
        <v>624</v>
      </c>
      <c r="D66" s="33" t="s">
        <v>622</v>
      </c>
      <c r="E66" s="34"/>
      <c r="F66" s="35">
        <v>28.172339999999998</v>
      </c>
      <c r="G66" s="36">
        <v>481.11</v>
      </c>
      <c r="H66" s="36">
        <v>2.11</v>
      </c>
      <c r="I66" s="37">
        <v>13554</v>
      </c>
      <c r="J66" s="37">
        <v>59</v>
      </c>
      <c r="K66" s="37">
        <v>7100</v>
      </c>
      <c r="L66" s="37">
        <v>4430</v>
      </c>
      <c r="M66" s="38">
        <v>19422</v>
      </c>
    </row>
    <row r="67" spans="1:13" s="39" customFormat="1" x14ac:dyDescent="0.25">
      <c r="A67" s="40"/>
      <c r="B67" s="41"/>
      <c r="C67" s="42" t="s">
        <v>610</v>
      </c>
      <c r="D67" s="43"/>
      <c r="E67" s="44"/>
      <c r="F67" s="43"/>
      <c r="G67" s="45">
        <v>227.01</v>
      </c>
      <c r="H67" s="45">
        <v>0.86</v>
      </c>
      <c r="I67" s="46">
        <v>6395</v>
      </c>
      <c r="J67" s="46">
        <v>24</v>
      </c>
      <c r="K67" s="46"/>
      <c r="L67" s="46">
        <v>1439</v>
      </c>
      <c r="M67" s="46"/>
    </row>
    <row r="68" spans="1:13" s="53" customFormat="1" ht="12" x14ac:dyDescent="0.25">
      <c r="A68" s="47"/>
      <c r="B68" s="48"/>
      <c r="C68" s="49" t="s">
        <v>577</v>
      </c>
      <c r="D68" s="48"/>
      <c r="E68" s="50"/>
      <c r="F68" s="51"/>
      <c r="G68" s="51"/>
      <c r="H68" s="51"/>
      <c r="I68" s="52"/>
      <c r="J68" s="52"/>
      <c r="K68" s="51"/>
      <c r="L68" s="52"/>
      <c r="M68" s="52"/>
    </row>
    <row r="69" spans="1:13" s="8" customFormat="1" outlineLevel="1" x14ac:dyDescent="0.25">
      <c r="A69" s="54" t="s">
        <v>1571</v>
      </c>
      <c r="B69" s="55" t="s">
        <v>626</v>
      </c>
      <c r="C69" s="56" t="s">
        <v>627</v>
      </c>
      <c r="D69" s="55" t="s">
        <v>628</v>
      </c>
      <c r="E69" s="57">
        <v>0.05</v>
      </c>
      <c r="F69" s="57">
        <v>1.408617</v>
      </c>
      <c r="G69" s="58">
        <v>1117</v>
      </c>
      <c r="H69" s="59"/>
      <c r="I69" s="60"/>
      <c r="J69" s="60"/>
      <c r="K69" s="60">
        <v>1573</v>
      </c>
      <c r="L69" s="61"/>
      <c r="M69" s="61"/>
    </row>
    <row r="70" spans="1:13" s="39" customFormat="1" ht="84" x14ac:dyDescent="0.2">
      <c r="A70" s="30" t="s">
        <v>43</v>
      </c>
      <c r="B70" s="31" t="s">
        <v>629</v>
      </c>
      <c r="C70" s="32" t="s">
        <v>630</v>
      </c>
      <c r="D70" s="33" t="s">
        <v>622</v>
      </c>
      <c r="E70" s="34"/>
      <c r="F70" s="35">
        <v>28.172339999999998</v>
      </c>
      <c r="G70" s="36">
        <v>178.74</v>
      </c>
      <c r="H70" s="36">
        <v>4.32</v>
      </c>
      <c r="I70" s="37">
        <v>5036</v>
      </c>
      <c r="J70" s="37">
        <v>122</v>
      </c>
      <c r="K70" s="37">
        <v>1931</v>
      </c>
      <c r="L70" s="37">
        <v>2071</v>
      </c>
      <c r="M70" s="38">
        <v>7675</v>
      </c>
    </row>
    <row r="71" spans="1:13" s="39" customFormat="1" x14ac:dyDescent="0.25">
      <c r="A71" s="40"/>
      <c r="B71" s="41"/>
      <c r="C71" s="42" t="s">
        <v>610</v>
      </c>
      <c r="D71" s="43"/>
      <c r="E71" s="44"/>
      <c r="F71" s="43"/>
      <c r="G71" s="45">
        <v>105.89</v>
      </c>
      <c r="H71" s="45">
        <v>0.63</v>
      </c>
      <c r="I71" s="46">
        <v>2983</v>
      </c>
      <c r="J71" s="46">
        <v>18</v>
      </c>
      <c r="K71" s="46"/>
      <c r="L71" s="46">
        <v>569</v>
      </c>
      <c r="M71" s="46"/>
    </row>
    <row r="72" spans="1:13" s="39" customFormat="1" ht="120" x14ac:dyDescent="0.2">
      <c r="A72" s="30" t="s">
        <v>45</v>
      </c>
      <c r="B72" s="31" t="s">
        <v>631</v>
      </c>
      <c r="C72" s="32" t="s">
        <v>632</v>
      </c>
      <c r="D72" s="33" t="s">
        <v>622</v>
      </c>
      <c r="E72" s="34"/>
      <c r="F72" s="35">
        <v>28.172339999999998</v>
      </c>
      <c r="G72" s="36">
        <v>313.70999999999998</v>
      </c>
      <c r="H72" s="36">
        <v>6.42</v>
      </c>
      <c r="I72" s="37">
        <v>8838</v>
      </c>
      <c r="J72" s="37">
        <v>180</v>
      </c>
      <c r="K72" s="37">
        <v>4822</v>
      </c>
      <c r="L72" s="37">
        <v>2672</v>
      </c>
      <c r="M72" s="38">
        <v>12430</v>
      </c>
    </row>
    <row r="73" spans="1:13" s="39" customFormat="1" x14ac:dyDescent="0.25">
      <c r="A73" s="40"/>
      <c r="B73" s="41"/>
      <c r="C73" s="42" t="s">
        <v>610</v>
      </c>
      <c r="D73" s="43"/>
      <c r="E73" s="44"/>
      <c r="F73" s="43"/>
      <c r="G73" s="45">
        <v>136.16999999999999</v>
      </c>
      <c r="H73" s="45">
        <v>1.26</v>
      </c>
      <c r="I73" s="46">
        <v>3836</v>
      </c>
      <c r="J73" s="46">
        <v>35</v>
      </c>
      <c r="K73" s="46"/>
      <c r="L73" s="46">
        <v>921</v>
      </c>
      <c r="M73" s="46"/>
    </row>
    <row r="74" spans="1:13" s="8" customFormat="1" ht="12.75" customHeight="1" x14ac:dyDescent="0.25">
      <c r="A74" s="27"/>
      <c r="B74" s="28"/>
      <c r="C74" s="276" t="s">
        <v>1532</v>
      </c>
      <c r="D74" s="276"/>
      <c r="E74" s="28"/>
      <c r="F74" s="28"/>
      <c r="G74" s="28"/>
      <c r="H74" s="28"/>
      <c r="I74" s="28"/>
      <c r="J74" s="28"/>
      <c r="K74" s="28"/>
      <c r="L74" s="28"/>
      <c r="M74" s="29"/>
    </row>
    <row r="75" spans="1:13" s="39" customFormat="1" ht="60" x14ac:dyDescent="0.2">
      <c r="A75" s="30" t="s">
        <v>47</v>
      </c>
      <c r="B75" s="31" t="s">
        <v>1533</v>
      </c>
      <c r="C75" s="32" t="s">
        <v>1572</v>
      </c>
      <c r="D75" s="33" t="s">
        <v>813</v>
      </c>
      <c r="E75" s="34"/>
      <c r="F75" s="35">
        <v>1.92</v>
      </c>
      <c r="G75" s="36">
        <v>345842</v>
      </c>
      <c r="H75" s="36">
        <v>110355.45</v>
      </c>
      <c r="I75" s="37">
        <v>664017</v>
      </c>
      <c r="J75" s="37">
        <v>211882</v>
      </c>
      <c r="K75" s="37">
        <v>438743</v>
      </c>
      <c r="L75" s="37">
        <v>35727</v>
      </c>
      <c r="M75" s="38">
        <v>755724</v>
      </c>
    </row>
    <row r="76" spans="1:13" s="39" customFormat="1" x14ac:dyDescent="0.25">
      <c r="A76" s="40"/>
      <c r="B76" s="41"/>
      <c r="C76" s="42" t="s">
        <v>814</v>
      </c>
      <c r="D76" s="43"/>
      <c r="E76" s="44"/>
      <c r="F76" s="43"/>
      <c r="G76" s="45">
        <v>6974.95</v>
      </c>
      <c r="H76" s="45">
        <v>11821.07</v>
      </c>
      <c r="I76" s="46">
        <v>13392</v>
      </c>
      <c r="J76" s="46">
        <v>22696</v>
      </c>
      <c r="K76" s="46"/>
      <c r="L76" s="46">
        <v>55980</v>
      </c>
      <c r="M76" s="46"/>
    </row>
    <row r="77" spans="1:13" s="39" customFormat="1" ht="60" x14ac:dyDescent="0.2">
      <c r="A77" s="30" t="s">
        <v>49</v>
      </c>
      <c r="B77" s="31" t="s">
        <v>822</v>
      </c>
      <c r="C77" s="32" t="s">
        <v>823</v>
      </c>
      <c r="D77" s="33" t="s">
        <v>584</v>
      </c>
      <c r="E77" s="34"/>
      <c r="F77" s="35">
        <v>5.6399999999999999E-2</v>
      </c>
      <c r="G77" s="36">
        <v>45805.75</v>
      </c>
      <c r="H77" s="36">
        <v>2327.7800000000002</v>
      </c>
      <c r="I77" s="37">
        <v>2583</v>
      </c>
      <c r="J77" s="37">
        <v>131</v>
      </c>
      <c r="K77" s="37">
        <v>100</v>
      </c>
      <c r="L77" s="37">
        <v>2185</v>
      </c>
      <c r="M77" s="38">
        <v>5149</v>
      </c>
    </row>
    <row r="78" spans="1:13" s="39" customFormat="1" x14ac:dyDescent="0.25">
      <c r="A78" s="40"/>
      <c r="B78" s="41"/>
      <c r="C78" s="42" t="s">
        <v>576</v>
      </c>
      <c r="D78" s="43"/>
      <c r="E78" s="44"/>
      <c r="F78" s="43"/>
      <c r="G78" s="45">
        <v>41698.97</v>
      </c>
      <c r="H78" s="45">
        <v>867.6</v>
      </c>
      <c r="I78" s="46">
        <v>2352</v>
      </c>
      <c r="J78" s="46">
        <v>49</v>
      </c>
      <c r="K78" s="46"/>
      <c r="L78" s="46">
        <v>381</v>
      </c>
      <c r="M78" s="46"/>
    </row>
    <row r="79" spans="1:13" s="39" customFormat="1" ht="36" x14ac:dyDescent="0.2">
      <c r="A79" s="30" t="s">
        <v>51</v>
      </c>
      <c r="B79" s="31" t="s">
        <v>824</v>
      </c>
      <c r="C79" s="32" t="s">
        <v>825</v>
      </c>
      <c r="D79" s="33" t="s">
        <v>584</v>
      </c>
      <c r="E79" s="34"/>
      <c r="F79" s="35">
        <v>4.1999999999999997E-3</v>
      </c>
      <c r="G79" s="36">
        <v>360925</v>
      </c>
      <c r="H79" s="36" t="s">
        <v>595</v>
      </c>
      <c r="I79" s="37">
        <v>1516</v>
      </c>
      <c r="J79" s="37" t="s">
        <v>595</v>
      </c>
      <c r="K79" s="37">
        <v>1516</v>
      </c>
      <c r="L79" s="37" t="s">
        <v>595</v>
      </c>
      <c r="M79" s="38">
        <v>1637</v>
      </c>
    </row>
    <row r="80" spans="1:13" s="39" customFormat="1" x14ac:dyDescent="0.25">
      <c r="A80" s="40"/>
      <c r="B80" s="41"/>
      <c r="C80" s="42" t="s">
        <v>613</v>
      </c>
      <c r="D80" s="43"/>
      <c r="E80" s="44"/>
      <c r="F80" s="43"/>
      <c r="G80" s="45" t="s">
        <v>595</v>
      </c>
      <c r="H80" s="45" t="s">
        <v>595</v>
      </c>
      <c r="I80" s="46" t="s">
        <v>595</v>
      </c>
      <c r="J80" s="46" t="s">
        <v>595</v>
      </c>
      <c r="K80" s="46"/>
      <c r="L80" s="46">
        <v>121</v>
      </c>
      <c r="M80" s="46"/>
    </row>
    <row r="81" spans="1:13" s="39" customFormat="1" ht="48" x14ac:dyDescent="0.2">
      <c r="A81" s="30" t="s">
        <v>53</v>
      </c>
      <c r="B81" s="31" t="s">
        <v>826</v>
      </c>
      <c r="C81" s="32" t="s">
        <v>827</v>
      </c>
      <c r="D81" s="33" t="s">
        <v>584</v>
      </c>
      <c r="E81" s="34"/>
      <c r="F81" s="35">
        <v>5.2200000000000003E-2</v>
      </c>
      <c r="G81" s="36">
        <v>334278</v>
      </c>
      <c r="H81" s="36" t="s">
        <v>595</v>
      </c>
      <c r="I81" s="37">
        <v>17449</v>
      </c>
      <c r="J81" s="37" t="s">
        <v>595</v>
      </c>
      <c r="K81" s="37">
        <v>17449</v>
      </c>
      <c r="L81" s="37" t="s">
        <v>595</v>
      </c>
      <c r="M81" s="38">
        <v>18845</v>
      </c>
    </row>
    <row r="82" spans="1:13" s="39" customFormat="1" ht="13.5" thickBot="1" x14ac:dyDescent="0.3">
      <c r="A82" s="40"/>
      <c r="B82" s="41"/>
      <c r="C82" s="42" t="s">
        <v>613</v>
      </c>
      <c r="D82" s="43"/>
      <c r="E82" s="44"/>
      <c r="F82" s="43"/>
      <c r="G82" s="45" t="s">
        <v>595</v>
      </c>
      <c r="H82" s="45" t="s">
        <v>595</v>
      </c>
      <c r="I82" s="46" t="s">
        <v>595</v>
      </c>
      <c r="J82" s="46" t="s">
        <v>595</v>
      </c>
      <c r="K82" s="46"/>
      <c r="L82" s="46">
        <v>1396</v>
      </c>
      <c r="M82" s="46"/>
    </row>
    <row r="83" spans="1:13" s="8" customFormat="1" ht="13.5" thickTop="1" x14ac:dyDescent="0.2">
      <c r="A83" s="62"/>
      <c r="B83" s="63"/>
      <c r="C83" s="64" t="s">
        <v>912</v>
      </c>
      <c r="D83" s="65" t="s">
        <v>664</v>
      </c>
      <c r="E83" s="66"/>
      <c r="F83" s="67"/>
      <c r="G83" s="68"/>
      <c r="H83" s="68"/>
      <c r="I83" s="69"/>
      <c r="J83" s="69"/>
      <c r="K83" s="69"/>
      <c r="L83" s="69"/>
      <c r="M83" s="70">
        <v>2478019</v>
      </c>
    </row>
    <row r="84" spans="1:13" s="8" customFormat="1" x14ac:dyDescent="0.25">
      <c r="A84" s="71"/>
      <c r="B84" s="72"/>
      <c r="C84" s="73" t="s">
        <v>577</v>
      </c>
      <c r="D84" s="74"/>
      <c r="E84" s="75"/>
      <c r="F84" s="76"/>
      <c r="G84" s="76"/>
      <c r="H84" s="76"/>
      <c r="I84" s="77"/>
      <c r="J84" s="77"/>
      <c r="K84" s="77"/>
      <c r="L84" s="77"/>
      <c r="M84" s="77"/>
    </row>
    <row r="85" spans="1:13" s="8" customFormat="1" x14ac:dyDescent="0.25">
      <c r="A85" s="78"/>
      <c r="B85" s="86"/>
      <c r="C85" s="85" t="s">
        <v>913</v>
      </c>
      <c r="D85" s="79" t="s">
        <v>664</v>
      </c>
      <c r="E85" s="80"/>
      <c r="F85" s="81"/>
      <c r="G85" s="82"/>
      <c r="H85" s="82"/>
      <c r="I85" s="83">
        <v>532800</v>
      </c>
      <c r="J85" s="83"/>
      <c r="K85" s="83"/>
      <c r="L85" s="83"/>
      <c r="M85" s="83"/>
    </row>
    <row r="86" spans="1:13" s="8" customFormat="1" x14ac:dyDescent="0.25">
      <c r="A86" s="78"/>
      <c r="B86" s="86"/>
      <c r="C86" s="85" t="s">
        <v>914</v>
      </c>
      <c r="D86" s="79" t="s">
        <v>664</v>
      </c>
      <c r="E86" s="80"/>
      <c r="F86" s="81"/>
      <c r="G86" s="82"/>
      <c r="H86" s="82"/>
      <c r="I86" s="83"/>
      <c r="J86" s="83">
        <v>328977</v>
      </c>
      <c r="K86" s="83"/>
      <c r="L86" s="83"/>
      <c r="M86" s="83"/>
    </row>
    <row r="87" spans="1:13" s="8" customFormat="1" x14ac:dyDescent="0.25">
      <c r="A87" s="78"/>
      <c r="B87" s="86"/>
      <c r="C87" s="85" t="s">
        <v>915</v>
      </c>
      <c r="D87" s="79" t="s">
        <v>664</v>
      </c>
      <c r="E87" s="80"/>
      <c r="F87" s="81"/>
      <c r="G87" s="82"/>
      <c r="H87" s="82"/>
      <c r="I87" s="83"/>
      <c r="J87" s="83">
        <v>49103</v>
      </c>
      <c r="K87" s="83"/>
      <c r="L87" s="83"/>
      <c r="M87" s="83"/>
    </row>
    <row r="88" spans="1:13" s="8" customFormat="1" x14ac:dyDescent="0.25">
      <c r="A88" s="78"/>
      <c r="B88" s="86"/>
      <c r="C88" s="85" t="s">
        <v>916</v>
      </c>
      <c r="D88" s="79" t="s">
        <v>664</v>
      </c>
      <c r="E88" s="80"/>
      <c r="F88" s="81"/>
      <c r="G88" s="82"/>
      <c r="H88" s="82"/>
      <c r="I88" s="83"/>
      <c r="J88" s="83"/>
      <c r="K88" s="83">
        <v>1011776</v>
      </c>
      <c r="L88" s="83"/>
      <c r="M88" s="83"/>
    </row>
    <row r="89" spans="1:13" s="8" customFormat="1" x14ac:dyDescent="0.25">
      <c r="A89" s="78"/>
      <c r="B89" s="86"/>
      <c r="C89" s="85" t="s">
        <v>918</v>
      </c>
      <c r="D89" s="79" t="s">
        <v>664</v>
      </c>
      <c r="E89" s="80"/>
      <c r="F89" s="81"/>
      <c r="G89" s="82"/>
      <c r="H89" s="82"/>
      <c r="I89" s="83"/>
      <c r="J89" s="83"/>
      <c r="K89" s="83"/>
      <c r="L89" s="83">
        <v>420909</v>
      </c>
      <c r="M89" s="83"/>
    </row>
    <row r="90" spans="1:13" s="8" customFormat="1" x14ac:dyDescent="0.25">
      <c r="A90" s="78"/>
      <c r="B90" s="86"/>
      <c r="C90" s="85" t="s">
        <v>919</v>
      </c>
      <c r="D90" s="79" t="s">
        <v>664</v>
      </c>
      <c r="E90" s="80"/>
      <c r="F90" s="81"/>
      <c r="G90" s="82"/>
      <c r="H90" s="82"/>
      <c r="I90" s="83"/>
      <c r="J90" s="83"/>
      <c r="K90" s="83"/>
      <c r="L90" s="83">
        <v>183555</v>
      </c>
      <c r="M90" s="83"/>
    </row>
    <row r="91" spans="1:13" s="8" customFormat="1" x14ac:dyDescent="0.25">
      <c r="A91" s="269"/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69"/>
    </row>
    <row r="92" spans="1:13" s="8" customFormat="1" x14ac:dyDescent="0.2">
      <c r="A92" s="87"/>
      <c r="B92" s="265" t="s">
        <v>920</v>
      </c>
      <c r="C92" s="265"/>
      <c r="D92" s="265"/>
      <c r="E92" s="88"/>
      <c r="F92" s="266" t="s">
        <v>921</v>
      </c>
      <c r="G92" s="266"/>
      <c r="H92" s="266"/>
      <c r="I92" s="266"/>
      <c r="J92" s="266"/>
      <c r="K92" s="266"/>
      <c r="L92" s="266"/>
      <c r="M92" s="266"/>
    </row>
    <row r="93" spans="1:13" s="8" customFormat="1" x14ac:dyDescent="0.25">
      <c r="A93" s="269"/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</row>
    <row r="94" spans="1:13" s="8" customFormat="1" x14ac:dyDescent="0.2">
      <c r="A94" s="87"/>
      <c r="B94" s="265" t="s">
        <v>922</v>
      </c>
      <c r="C94" s="265"/>
      <c r="D94" s="265"/>
      <c r="E94" s="88"/>
      <c r="F94" s="266" t="s">
        <v>923</v>
      </c>
      <c r="G94" s="266"/>
      <c r="H94" s="266"/>
      <c r="I94" s="266"/>
      <c r="J94" s="266"/>
      <c r="K94" s="266"/>
      <c r="L94" s="266"/>
      <c r="M94" s="266"/>
    </row>
  </sheetData>
  <mergeCells count="31">
    <mergeCell ref="C3:M3"/>
    <mergeCell ref="C4:M4"/>
    <mergeCell ref="C5:M5"/>
    <mergeCell ref="C6:M6"/>
    <mergeCell ref="C8:G8"/>
    <mergeCell ref="H8:M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A93:M93"/>
    <mergeCell ref="B94:D94"/>
    <mergeCell ref="F94:M94"/>
    <mergeCell ref="A24:M24"/>
    <mergeCell ref="C25:D25"/>
    <mergeCell ref="C74:D74"/>
    <mergeCell ref="A91:M91"/>
    <mergeCell ref="B92:D92"/>
    <mergeCell ref="F92:M92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2023.1)&amp;C&amp;P&amp;R40542030</oddHeader>
    <oddFooter>&amp;CСтраниц -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showGridLines="0" workbookViewId="0"/>
  </sheetViews>
  <sheetFormatPr defaultRowHeight="12.75" outlineLevelRow="2" x14ac:dyDescent="0.2"/>
  <cols>
    <col min="1" max="1" width="6.42578125" style="5" customWidth="1"/>
    <col min="2" max="2" width="14.28515625" style="5" customWidth="1"/>
    <col min="3" max="3" width="69.85546875" style="5" customWidth="1"/>
    <col min="4" max="4" width="10.42578125" style="5" customWidth="1"/>
    <col min="5" max="5" width="10.5703125" style="5" customWidth="1"/>
    <col min="6" max="6" width="10.7109375" style="5" customWidth="1"/>
    <col min="7" max="7" width="14.28515625" style="5" customWidth="1"/>
    <col min="8" max="256" width="9.140625" style="5"/>
    <col min="257" max="257" width="6.42578125" style="5" customWidth="1"/>
    <col min="258" max="258" width="14.28515625" style="5" customWidth="1"/>
    <col min="259" max="259" width="69.85546875" style="5" customWidth="1"/>
    <col min="260" max="260" width="10.42578125" style="5" customWidth="1"/>
    <col min="261" max="261" width="10.5703125" style="5" customWidth="1"/>
    <col min="262" max="262" width="10.7109375" style="5" customWidth="1"/>
    <col min="263" max="263" width="14.28515625" style="5" customWidth="1"/>
    <col min="264" max="512" width="9.140625" style="5"/>
    <col min="513" max="513" width="6.42578125" style="5" customWidth="1"/>
    <col min="514" max="514" width="14.28515625" style="5" customWidth="1"/>
    <col min="515" max="515" width="69.85546875" style="5" customWidth="1"/>
    <col min="516" max="516" width="10.42578125" style="5" customWidth="1"/>
    <col min="517" max="517" width="10.5703125" style="5" customWidth="1"/>
    <col min="518" max="518" width="10.7109375" style="5" customWidth="1"/>
    <col min="519" max="519" width="14.28515625" style="5" customWidth="1"/>
    <col min="520" max="768" width="9.140625" style="5"/>
    <col min="769" max="769" width="6.42578125" style="5" customWidth="1"/>
    <col min="770" max="770" width="14.28515625" style="5" customWidth="1"/>
    <col min="771" max="771" width="69.85546875" style="5" customWidth="1"/>
    <col min="772" max="772" width="10.42578125" style="5" customWidth="1"/>
    <col min="773" max="773" width="10.5703125" style="5" customWidth="1"/>
    <col min="774" max="774" width="10.7109375" style="5" customWidth="1"/>
    <col min="775" max="775" width="14.28515625" style="5" customWidth="1"/>
    <col min="776" max="1024" width="9.140625" style="5"/>
    <col min="1025" max="1025" width="6.42578125" style="5" customWidth="1"/>
    <col min="1026" max="1026" width="14.28515625" style="5" customWidth="1"/>
    <col min="1027" max="1027" width="69.85546875" style="5" customWidth="1"/>
    <col min="1028" max="1028" width="10.42578125" style="5" customWidth="1"/>
    <col min="1029" max="1029" width="10.5703125" style="5" customWidth="1"/>
    <col min="1030" max="1030" width="10.7109375" style="5" customWidth="1"/>
    <col min="1031" max="1031" width="14.28515625" style="5" customWidth="1"/>
    <col min="1032" max="1280" width="9.140625" style="5"/>
    <col min="1281" max="1281" width="6.42578125" style="5" customWidth="1"/>
    <col min="1282" max="1282" width="14.28515625" style="5" customWidth="1"/>
    <col min="1283" max="1283" width="69.85546875" style="5" customWidth="1"/>
    <col min="1284" max="1284" width="10.42578125" style="5" customWidth="1"/>
    <col min="1285" max="1285" width="10.5703125" style="5" customWidth="1"/>
    <col min="1286" max="1286" width="10.7109375" style="5" customWidth="1"/>
    <col min="1287" max="1287" width="14.28515625" style="5" customWidth="1"/>
    <col min="1288" max="1536" width="9.140625" style="5"/>
    <col min="1537" max="1537" width="6.42578125" style="5" customWidth="1"/>
    <col min="1538" max="1538" width="14.28515625" style="5" customWidth="1"/>
    <col min="1539" max="1539" width="69.85546875" style="5" customWidth="1"/>
    <col min="1540" max="1540" width="10.42578125" style="5" customWidth="1"/>
    <col min="1541" max="1541" width="10.5703125" style="5" customWidth="1"/>
    <col min="1542" max="1542" width="10.7109375" style="5" customWidth="1"/>
    <col min="1543" max="1543" width="14.28515625" style="5" customWidth="1"/>
    <col min="1544" max="1792" width="9.140625" style="5"/>
    <col min="1793" max="1793" width="6.42578125" style="5" customWidth="1"/>
    <col min="1794" max="1794" width="14.28515625" style="5" customWidth="1"/>
    <col min="1795" max="1795" width="69.85546875" style="5" customWidth="1"/>
    <col min="1796" max="1796" width="10.42578125" style="5" customWidth="1"/>
    <col min="1797" max="1797" width="10.5703125" style="5" customWidth="1"/>
    <col min="1798" max="1798" width="10.7109375" style="5" customWidth="1"/>
    <col min="1799" max="1799" width="14.28515625" style="5" customWidth="1"/>
    <col min="1800" max="2048" width="9.140625" style="5"/>
    <col min="2049" max="2049" width="6.42578125" style="5" customWidth="1"/>
    <col min="2050" max="2050" width="14.28515625" style="5" customWidth="1"/>
    <col min="2051" max="2051" width="69.85546875" style="5" customWidth="1"/>
    <col min="2052" max="2052" width="10.42578125" style="5" customWidth="1"/>
    <col min="2053" max="2053" width="10.5703125" style="5" customWidth="1"/>
    <col min="2054" max="2054" width="10.7109375" style="5" customWidth="1"/>
    <col min="2055" max="2055" width="14.28515625" style="5" customWidth="1"/>
    <col min="2056" max="2304" width="9.140625" style="5"/>
    <col min="2305" max="2305" width="6.42578125" style="5" customWidth="1"/>
    <col min="2306" max="2306" width="14.28515625" style="5" customWidth="1"/>
    <col min="2307" max="2307" width="69.85546875" style="5" customWidth="1"/>
    <col min="2308" max="2308" width="10.42578125" style="5" customWidth="1"/>
    <col min="2309" max="2309" width="10.5703125" style="5" customWidth="1"/>
    <col min="2310" max="2310" width="10.7109375" style="5" customWidth="1"/>
    <col min="2311" max="2311" width="14.28515625" style="5" customWidth="1"/>
    <col min="2312" max="2560" width="9.140625" style="5"/>
    <col min="2561" max="2561" width="6.42578125" style="5" customWidth="1"/>
    <col min="2562" max="2562" width="14.28515625" style="5" customWidth="1"/>
    <col min="2563" max="2563" width="69.85546875" style="5" customWidth="1"/>
    <col min="2564" max="2564" width="10.42578125" style="5" customWidth="1"/>
    <col min="2565" max="2565" width="10.5703125" style="5" customWidth="1"/>
    <col min="2566" max="2566" width="10.7109375" style="5" customWidth="1"/>
    <col min="2567" max="2567" width="14.28515625" style="5" customWidth="1"/>
    <col min="2568" max="2816" width="9.140625" style="5"/>
    <col min="2817" max="2817" width="6.42578125" style="5" customWidth="1"/>
    <col min="2818" max="2818" width="14.28515625" style="5" customWidth="1"/>
    <col min="2819" max="2819" width="69.85546875" style="5" customWidth="1"/>
    <col min="2820" max="2820" width="10.42578125" style="5" customWidth="1"/>
    <col min="2821" max="2821" width="10.5703125" style="5" customWidth="1"/>
    <col min="2822" max="2822" width="10.7109375" style="5" customWidth="1"/>
    <col min="2823" max="2823" width="14.28515625" style="5" customWidth="1"/>
    <col min="2824" max="3072" width="9.140625" style="5"/>
    <col min="3073" max="3073" width="6.42578125" style="5" customWidth="1"/>
    <col min="3074" max="3074" width="14.28515625" style="5" customWidth="1"/>
    <col min="3075" max="3075" width="69.85546875" style="5" customWidth="1"/>
    <col min="3076" max="3076" width="10.42578125" style="5" customWidth="1"/>
    <col min="3077" max="3077" width="10.5703125" style="5" customWidth="1"/>
    <col min="3078" max="3078" width="10.7109375" style="5" customWidth="1"/>
    <col min="3079" max="3079" width="14.28515625" style="5" customWidth="1"/>
    <col min="3080" max="3328" width="9.140625" style="5"/>
    <col min="3329" max="3329" width="6.42578125" style="5" customWidth="1"/>
    <col min="3330" max="3330" width="14.28515625" style="5" customWidth="1"/>
    <col min="3331" max="3331" width="69.85546875" style="5" customWidth="1"/>
    <col min="3332" max="3332" width="10.42578125" style="5" customWidth="1"/>
    <col min="3333" max="3333" width="10.5703125" style="5" customWidth="1"/>
    <col min="3334" max="3334" width="10.7109375" style="5" customWidth="1"/>
    <col min="3335" max="3335" width="14.28515625" style="5" customWidth="1"/>
    <col min="3336" max="3584" width="9.140625" style="5"/>
    <col min="3585" max="3585" width="6.42578125" style="5" customWidth="1"/>
    <col min="3586" max="3586" width="14.28515625" style="5" customWidth="1"/>
    <col min="3587" max="3587" width="69.85546875" style="5" customWidth="1"/>
    <col min="3588" max="3588" width="10.42578125" style="5" customWidth="1"/>
    <col min="3589" max="3589" width="10.5703125" style="5" customWidth="1"/>
    <col min="3590" max="3590" width="10.7109375" style="5" customWidth="1"/>
    <col min="3591" max="3591" width="14.28515625" style="5" customWidth="1"/>
    <col min="3592" max="3840" width="9.140625" style="5"/>
    <col min="3841" max="3841" width="6.42578125" style="5" customWidth="1"/>
    <col min="3842" max="3842" width="14.28515625" style="5" customWidth="1"/>
    <col min="3843" max="3843" width="69.85546875" style="5" customWidth="1"/>
    <col min="3844" max="3844" width="10.42578125" style="5" customWidth="1"/>
    <col min="3845" max="3845" width="10.5703125" style="5" customWidth="1"/>
    <col min="3846" max="3846" width="10.7109375" style="5" customWidth="1"/>
    <col min="3847" max="3847" width="14.28515625" style="5" customWidth="1"/>
    <col min="3848" max="4096" width="9.140625" style="5"/>
    <col min="4097" max="4097" width="6.42578125" style="5" customWidth="1"/>
    <col min="4098" max="4098" width="14.28515625" style="5" customWidth="1"/>
    <col min="4099" max="4099" width="69.85546875" style="5" customWidth="1"/>
    <col min="4100" max="4100" width="10.42578125" style="5" customWidth="1"/>
    <col min="4101" max="4101" width="10.5703125" style="5" customWidth="1"/>
    <col min="4102" max="4102" width="10.7109375" style="5" customWidth="1"/>
    <col min="4103" max="4103" width="14.28515625" style="5" customWidth="1"/>
    <col min="4104" max="4352" width="9.140625" style="5"/>
    <col min="4353" max="4353" width="6.42578125" style="5" customWidth="1"/>
    <col min="4354" max="4354" width="14.28515625" style="5" customWidth="1"/>
    <col min="4355" max="4355" width="69.85546875" style="5" customWidth="1"/>
    <col min="4356" max="4356" width="10.42578125" style="5" customWidth="1"/>
    <col min="4357" max="4357" width="10.5703125" style="5" customWidth="1"/>
    <col min="4358" max="4358" width="10.7109375" style="5" customWidth="1"/>
    <col min="4359" max="4359" width="14.28515625" style="5" customWidth="1"/>
    <col min="4360" max="4608" width="9.140625" style="5"/>
    <col min="4609" max="4609" width="6.42578125" style="5" customWidth="1"/>
    <col min="4610" max="4610" width="14.28515625" style="5" customWidth="1"/>
    <col min="4611" max="4611" width="69.85546875" style="5" customWidth="1"/>
    <col min="4612" max="4612" width="10.42578125" style="5" customWidth="1"/>
    <col min="4613" max="4613" width="10.5703125" style="5" customWidth="1"/>
    <col min="4614" max="4614" width="10.7109375" style="5" customWidth="1"/>
    <col min="4615" max="4615" width="14.28515625" style="5" customWidth="1"/>
    <col min="4616" max="4864" width="9.140625" style="5"/>
    <col min="4865" max="4865" width="6.42578125" style="5" customWidth="1"/>
    <col min="4866" max="4866" width="14.28515625" style="5" customWidth="1"/>
    <col min="4867" max="4867" width="69.85546875" style="5" customWidth="1"/>
    <col min="4868" max="4868" width="10.42578125" style="5" customWidth="1"/>
    <col min="4869" max="4869" width="10.5703125" style="5" customWidth="1"/>
    <col min="4870" max="4870" width="10.7109375" style="5" customWidth="1"/>
    <col min="4871" max="4871" width="14.28515625" style="5" customWidth="1"/>
    <col min="4872" max="5120" width="9.140625" style="5"/>
    <col min="5121" max="5121" width="6.42578125" style="5" customWidth="1"/>
    <col min="5122" max="5122" width="14.28515625" style="5" customWidth="1"/>
    <col min="5123" max="5123" width="69.85546875" style="5" customWidth="1"/>
    <col min="5124" max="5124" width="10.42578125" style="5" customWidth="1"/>
    <col min="5125" max="5125" width="10.5703125" style="5" customWidth="1"/>
    <col min="5126" max="5126" width="10.7109375" style="5" customWidth="1"/>
    <col min="5127" max="5127" width="14.28515625" style="5" customWidth="1"/>
    <col min="5128" max="5376" width="9.140625" style="5"/>
    <col min="5377" max="5377" width="6.42578125" style="5" customWidth="1"/>
    <col min="5378" max="5378" width="14.28515625" style="5" customWidth="1"/>
    <col min="5379" max="5379" width="69.85546875" style="5" customWidth="1"/>
    <col min="5380" max="5380" width="10.42578125" style="5" customWidth="1"/>
    <col min="5381" max="5381" width="10.5703125" style="5" customWidth="1"/>
    <col min="5382" max="5382" width="10.7109375" style="5" customWidth="1"/>
    <col min="5383" max="5383" width="14.28515625" style="5" customWidth="1"/>
    <col min="5384" max="5632" width="9.140625" style="5"/>
    <col min="5633" max="5633" width="6.42578125" style="5" customWidth="1"/>
    <col min="5634" max="5634" width="14.28515625" style="5" customWidth="1"/>
    <col min="5635" max="5635" width="69.85546875" style="5" customWidth="1"/>
    <col min="5636" max="5636" width="10.42578125" style="5" customWidth="1"/>
    <col min="5637" max="5637" width="10.5703125" style="5" customWidth="1"/>
    <col min="5638" max="5638" width="10.7109375" style="5" customWidth="1"/>
    <col min="5639" max="5639" width="14.28515625" style="5" customWidth="1"/>
    <col min="5640" max="5888" width="9.140625" style="5"/>
    <col min="5889" max="5889" width="6.42578125" style="5" customWidth="1"/>
    <col min="5890" max="5890" width="14.28515625" style="5" customWidth="1"/>
    <col min="5891" max="5891" width="69.85546875" style="5" customWidth="1"/>
    <col min="5892" max="5892" width="10.42578125" style="5" customWidth="1"/>
    <col min="5893" max="5893" width="10.5703125" style="5" customWidth="1"/>
    <col min="5894" max="5894" width="10.7109375" style="5" customWidth="1"/>
    <col min="5895" max="5895" width="14.28515625" style="5" customWidth="1"/>
    <col min="5896" max="6144" width="9.140625" style="5"/>
    <col min="6145" max="6145" width="6.42578125" style="5" customWidth="1"/>
    <col min="6146" max="6146" width="14.28515625" style="5" customWidth="1"/>
    <col min="6147" max="6147" width="69.85546875" style="5" customWidth="1"/>
    <col min="6148" max="6148" width="10.42578125" style="5" customWidth="1"/>
    <col min="6149" max="6149" width="10.5703125" style="5" customWidth="1"/>
    <col min="6150" max="6150" width="10.7109375" style="5" customWidth="1"/>
    <col min="6151" max="6151" width="14.28515625" style="5" customWidth="1"/>
    <col min="6152" max="6400" width="9.140625" style="5"/>
    <col min="6401" max="6401" width="6.42578125" style="5" customWidth="1"/>
    <col min="6402" max="6402" width="14.28515625" style="5" customWidth="1"/>
    <col min="6403" max="6403" width="69.85546875" style="5" customWidth="1"/>
    <col min="6404" max="6404" width="10.42578125" style="5" customWidth="1"/>
    <col min="6405" max="6405" width="10.5703125" style="5" customWidth="1"/>
    <col min="6406" max="6406" width="10.7109375" style="5" customWidth="1"/>
    <col min="6407" max="6407" width="14.28515625" style="5" customWidth="1"/>
    <col min="6408" max="6656" width="9.140625" style="5"/>
    <col min="6657" max="6657" width="6.42578125" style="5" customWidth="1"/>
    <col min="6658" max="6658" width="14.28515625" style="5" customWidth="1"/>
    <col min="6659" max="6659" width="69.85546875" style="5" customWidth="1"/>
    <col min="6660" max="6660" width="10.42578125" style="5" customWidth="1"/>
    <col min="6661" max="6661" width="10.5703125" style="5" customWidth="1"/>
    <col min="6662" max="6662" width="10.7109375" style="5" customWidth="1"/>
    <col min="6663" max="6663" width="14.28515625" style="5" customWidth="1"/>
    <col min="6664" max="6912" width="9.140625" style="5"/>
    <col min="6913" max="6913" width="6.42578125" style="5" customWidth="1"/>
    <col min="6914" max="6914" width="14.28515625" style="5" customWidth="1"/>
    <col min="6915" max="6915" width="69.85546875" style="5" customWidth="1"/>
    <col min="6916" max="6916" width="10.42578125" style="5" customWidth="1"/>
    <col min="6917" max="6917" width="10.5703125" style="5" customWidth="1"/>
    <col min="6918" max="6918" width="10.7109375" style="5" customWidth="1"/>
    <col min="6919" max="6919" width="14.28515625" style="5" customWidth="1"/>
    <col min="6920" max="7168" width="9.140625" style="5"/>
    <col min="7169" max="7169" width="6.42578125" style="5" customWidth="1"/>
    <col min="7170" max="7170" width="14.28515625" style="5" customWidth="1"/>
    <col min="7171" max="7171" width="69.85546875" style="5" customWidth="1"/>
    <col min="7172" max="7172" width="10.42578125" style="5" customWidth="1"/>
    <col min="7173" max="7173" width="10.5703125" style="5" customWidth="1"/>
    <col min="7174" max="7174" width="10.7109375" style="5" customWidth="1"/>
    <col min="7175" max="7175" width="14.28515625" style="5" customWidth="1"/>
    <col min="7176" max="7424" width="9.140625" style="5"/>
    <col min="7425" max="7425" width="6.42578125" style="5" customWidth="1"/>
    <col min="7426" max="7426" width="14.28515625" style="5" customWidth="1"/>
    <col min="7427" max="7427" width="69.85546875" style="5" customWidth="1"/>
    <col min="7428" max="7428" width="10.42578125" style="5" customWidth="1"/>
    <col min="7429" max="7429" width="10.5703125" style="5" customWidth="1"/>
    <col min="7430" max="7430" width="10.7109375" style="5" customWidth="1"/>
    <col min="7431" max="7431" width="14.28515625" style="5" customWidth="1"/>
    <col min="7432" max="7680" width="9.140625" style="5"/>
    <col min="7681" max="7681" width="6.42578125" style="5" customWidth="1"/>
    <col min="7682" max="7682" width="14.28515625" style="5" customWidth="1"/>
    <col min="7683" max="7683" width="69.85546875" style="5" customWidth="1"/>
    <col min="7684" max="7684" width="10.42578125" style="5" customWidth="1"/>
    <col min="7685" max="7685" width="10.5703125" style="5" customWidth="1"/>
    <col min="7686" max="7686" width="10.7109375" style="5" customWidth="1"/>
    <col min="7687" max="7687" width="14.28515625" style="5" customWidth="1"/>
    <col min="7688" max="7936" width="9.140625" style="5"/>
    <col min="7937" max="7937" width="6.42578125" style="5" customWidth="1"/>
    <col min="7938" max="7938" width="14.28515625" style="5" customWidth="1"/>
    <col min="7939" max="7939" width="69.85546875" style="5" customWidth="1"/>
    <col min="7940" max="7940" width="10.42578125" style="5" customWidth="1"/>
    <col min="7941" max="7941" width="10.5703125" style="5" customWidth="1"/>
    <col min="7942" max="7942" width="10.7109375" style="5" customWidth="1"/>
    <col min="7943" max="7943" width="14.28515625" style="5" customWidth="1"/>
    <col min="7944" max="8192" width="9.140625" style="5"/>
    <col min="8193" max="8193" width="6.42578125" style="5" customWidth="1"/>
    <col min="8194" max="8194" width="14.28515625" style="5" customWidth="1"/>
    <col min="8195" max="8195" width="69.85546875" style="5" customWidth="1"/>
    <col min="8196" max="8196" width="10.42578125" style="5" customWidth="1"/>
    <col min="8197" max="8197" width="10.5703125" style="5" customWidth="1"/>
    <col min="8198" max="8198" width="10.7109375" style="5" customWidth="1"/>
    <col min="8199" max="8199" width="14.28515625" style="5" customWidth="1"/>
    <col min="8200" max="8448" width="9.140625" style="5"/>
    <col min="8449" max="8449" width="6.42578125" style="5" customWidth="1"/>
    <col min="8450" max="8450" width="14.28515625" style="5" customWidth="1"/>
    <col min="8451" max="8451" width="69.85546875" style="5" customWidth="1"/>
    <col min="8452" max="8452" width="10.42578125" style="5" customWidth="1"/>
    <col min="8453" max="8453" width="10.5703125" style="5" customWidth="1"/>
    <col min="8454" max="8454" width="10.7109375" style="5" customWidth="1"/>
    <col min="8455" max="8455" width="14.28515625" style="5" customWidth="1"/>
    <col min="8456" max="8704" width="9.140625" style="5"/>
    <col min="8705" max="8705" width="6.42578125" style="5" customWidth="1"/>
    <col min="8706" max="8706" width="14.28515625" style="5" customWidth="1"/>
    <col min="8707" max="8707" width="69.85546875" style="5" customWidth="1"/>
    <col min="8708" max="8708" width="10.42578125" style="5" customWidth="1"/>
    <col min="8709" max="8709" width="10.5703125" style="5" customWidth="1"/>
    <col min="8710" max="8710" width="10.7109375" style="5" customWidth="1"/>
    <col min="8711" max="8711" width="14.28515625" style="5" customWidth="1"/>
    <col min="8712" max="8960" width="9.140625" style="5"/>
    <col min="8961" max="8961" width="6.42578125" style="5" customWidth="1"/>
    <col min="8962" max="8962" width="14.28515625" style="5" customWidth="1"/>
    <col min="8963" max="8963" width="69.85546875" style="5" customWidth="1"/>
    <col min="8964" max="8964" width="10.42578125" style="5" customWidth="1"/>
    <col min="8965" max="8965" width="10.5703125" style="5" customWidth="1"/>
    <col min="8966" max="8966" width="10.7109375" style="5" customWidth="1"/>
    <col min="8967" max="8967" width="14.28515625" style="5" customWidth="1"/>
    <col min="8968" max="9216" width="9.140625" style="5"/>
    <col min="9217" max="9217" width="6.42578125" style="5" customWidth="1"/>
    <col min="9218" max="9218" width="14.28515625" style="5" customWidth="1"/>
    <col min="9219" max="9219" width="69.85546875" style="5" customWidth="1"/>
    <col min="9220" max="9220" width="10.42578125" style="5" customWidth="1"/>
    <col min="9221" max="9221" width="10.5703125" style="5" customWidth="1"/>
    <col min="9222" max="9222" width="10.7109375" style="5" customWidth="1"/>
    <col min="9223" max="9223" width="14.28515625" style="5" customWidth="1"/>
    <col min="9224" max="9472" width="9.140625" style="5"/>
    <col min="9473" max="9473" width="6.42578125" style="5" customWidth="1"/>
    <col min="9474" max="9474" width="14.28515625" style="5" customWidth="1"/>
    <col min="9475" max="9475" width="69.85546875" style="5" customWidth="1"/>
    <col min="9476" max="9476" width="10.42578125" style="5" customWidth="1"/>
    <col min="9477" max="9477" width="10.5703125" style="5" customWidth="1"/>
    <col min="9478" max="9478" width="10.7109375" style="5" customWidth="1"/>
    <col min="9479" max="9479" width="14.28515625" style="5" customWidth="1"/>
    <col min="9480" max="9728" width="9.140625" style="5"/>
    <col min="9729" max="9729" width="6.42578125" style="5" customWidth="1"/>
    <col min="9730" max="9730" width="14.28515625" style="5" customWidth="1"/>
    <col min="9731" max="9731" width="69.85546875" style="5" customWidth="1"/>
    <col min="9732" max="9732" width="10.42578125" style="5" customWidth="1"/>
    <col min="9733" max="9733" width="10.5703125" style="5" customWidth="1"/>
    <col min="9734" max="9734" width="10.7109375" style="5" customWidth="1"/>
    <col min="9735" max="9735" width="14.28515625" style="5" customWidth="1"/>
    <col min="9736" max="9984" width="9.140625" style="5"/>
    <col min="9985" max="9985" width="6.42578125" style="5" customWidth="1"/>
    <col min="9986" max="9986" width="14.28515625" style="5" customWidth="1"/>
    <col min="9987" max="9987" width="69.85546875" style="5" customWidth="1"/>
    <col min="9988" max="9988" width="10.42578125" style="5" customWidth="1"/>
    <col min="9989" max="9989" width="10.5703125" style="5" customWidth="1"/>
    <col min="9990" max="9990" width="10.7109375" style="5" customWidth="1"/>
    <col min="9991" max="9991" width="14.28515625" style="5" customWidth="1"/>
    <col min="9992" max="10240" width="9.140625" style="5"/>
    <col min="10241" max="10241" width="6.42578125" style="5" customWidth="1"/>
    <col min="10242" max="10242" width="14.28515625" style="5" customWidth="1"/>
    <col min="10243" max="10243" width="69.85546875" style="5" customWidth="1"/>
    <col min="10244" max="10244" width="10.42578125" style="5" customWidth="1"/>
    <col min="10245" max="10245" width="10.5703125" style="5" customWidth="1"/>
    <col min="10246" max="10246" width="10.7109375" style="5" customWidth="1"/>
    <col min="10247" max="10247" width="14.28515625" style="5" customWidth="1"/>
    <col min="10248" max="10496" width="9.140625" style="5"/>
    <col min="10497" max="10497" width="6.42578125" style="5" customWidth="1"/>
    <col min="10498" max="10498" width="14.28515625" style="5" customWidth="1"/>
    <col min="10499" max="10499" width="69.85546875" style="5" customWidth="1"/>
    <col min="10500" max="10500" width="10.42578125" style="5" customWidth="1"/>
    <col min="10501" max="10501" width="10.5703125" style="5" customWidth="1"/>
    <col min="10502" max="10502" width="10.7109375" style="5" customWidth="1"/>
    <col min="10503" max="10503" width="14.28515625" style="5" customWidth="1"/>
    <col min="10504" max="10752" width="9.140625" style="5"/>
    <col min="10753" max="10753" width="6.42578125" style="5" customWidth="1"/>
    <col min="10754" max="10754" width="14.28515625" style="5" customWidth="1"/>
    <col min="10755" max="10755" width="69.85546875" style="5" customWidth="1"/>
    <col min="10756" max="10756" width="10.42578125" style="5" customWidth="1"/>
    <col min="10757" max="10757" width="10.5703125" style="5" customWidth="1"/>
    <col min="10758" max="10758" width="10.7109375" style="5" customWidth="1"/>
    <col min="10759" max="10759" width="14.28515625" style="5" customWidth="1"/>
    <col min="10760" max="11008" width="9.140625" style="5"/>
    <col min="11009" max="11009" width="6.42578125" style="5" customWidth="1"/>
    <col min="11010" max="11010" width="14.28515625" style="5" customWidth="1"/>
    <col min="11011" max="11011" width="69.85546875" style="5" customWidth="1"/>
    <col min="11012" max="11012" width="10.42578125" style="5" customWidth="1"/>
    <col min="11013" max="11013" width="10.5703125" style="5" customWidth="1"/>
    <col min="11014" max="11014" width="10.7109375" style="5" customWidth="1"/>
    <col min="11015" max="11015" width="14.28515625" style="5" customWidth="1"/>
    <col min="11016" max="11264" width="9.140625" style="5"/>
    <col min="11265" max="11265" width="6.42578125" style="5" customWidth="1"/>
    <col min="11266" max="11266" width="14.28515625" style="5" customWidth="1"/>
    <col min="11267" max="11267" width="69.85546875" style="5" customWidth="1"/>
    <col min="11268" max="11268" width="10.42578125" style="5" customWidth="1"/>
    <col min="11269" max="11269" width="10.5703125" style="5" customWidth="1"/>
    <col min="11270" max="11270" width="10.7109375" style="5" customWidth="1"/>
    <col min="11271" max="11271" width="14.28515625" style="5" customWidth="1"/>
    <col min="11272" max="11520" width="9.140625" style="5"/>
    <col min="11521" max="11521" width="6.42578125" style="5" customWidth="1"/>
    <col min="11522" max="11522" width="14.28515625" style="5" customWidth="1"/>
    <col min="11523" max="11523" width="69.85546875" style="5" customWidth="1"/>
    <col min="11524" max="11524" width="10.42578125" style="5" customWidth="1"/>
    <col min="11525" max="11525" width="10.5703125" style="5" customWidth="1"/>
    <col min="11526" max="11526" width="10.7109375" style="5" customWidth="1"/>
    <col min="11527" max="11527" width="14.28515625" style="5" customWidth="1"/>
    <col min="11528" max="11776" width="9.140625" style="5"/>
    <col min="11777" max="11777" width="6.42578125" style="5" customWidth="1"/>
    <col min="11778" max="11778" width="14.28515625" style="5" customWidth="1"/>
    <col min="11779" max="11779" width="69.85546875" style="5" customWidth="1"/>
    <col min="11780" max="11780" width="10.42578125" style="5" customWidth="1"/>
    <col min="11781" max="11781" width="10.5703125" style="5" customWidth="1"/>
    <col min="11782" max="11782" width="10.7109375" style="5" customWidth="1"/>
    <col min="11783" max="11783" width="14.28515625" style="5" customWidth="1"/>
    <col min="11784" max="12032" width="9.140625" style="5"/>
    <col min="12033" max="12033" width="6.42578125" style="5" customWidth="1"/>
    <col min="12034" max="12034" width="14.28515625" style="5" customWidth="1"/>
    <col min="12035" max="12035" width="69.85546875" style="5" customWidth="1"/>
    <col min="12036" max="12036" width="10.42578125" style="5" customWidth="1"/>
    <col min="12037" max="12037" width="10.5703125" style="5" customWidth="1"/>
    <col min="12038" max="12038" width="10.7109375" style="5" customWidth="1"/>
    <col min="12039" max="12039" width="14.28515625" style="5" customWidth="1"/>
    <col min="12040" max="12288" width="9.140625" style="5"/>
    <col min="12289" max="12289" width="6.42578125" style="5" customWidth="1"/>
    <col min="12290" max="12290" width="14.28515625" style="5" customWidth="1"/>
    <col min="12291" max="12291" width="69.85546875" style="5" customWidth="1"/>
    <col min="12292" max="12292" width="10.42578125" style="5" customWidth="1"/>
    <col min="12293" max="12293" width="10.5703125" style="5" customWidth="1"/>
    <col min="12294" max="12294" width="10.7109375" style="5" customWidth="1"/>
    <col min="12295" max="12295" width="14.28515625" style="5" customWidth="1"/>
    <col min="12296" max="12544" width="9.140625" style="5"/>
    <col min="12545" max="12545" width="6.42578125" style="5" customWidth="1"/>
    <col min="12546" max="12546" width="14.28515625" style="5" customWidth="1"/>
    <col min="12547" max="12547" width="69.85546875" style="5" customWidth="1"/>
    <col min="12548" max="12548" width="10.42578125" style="5" customWidth="1"/>
    <col min="12549" max="12549" width="10.5703125" style="5" customWidth="1"/>
    <col min="12550" max="12550" width="10.7109375" style="5" customWidth="1"/>
    <col min="12551" max="12551" width="14.28515625" style="5" customWidth="1"/>
    <col min="12552" max="12800" width="9.140625" style="5"/>
    <col min="12801" max="12801" width="6.42578125" style="5" customWidth="1"/>
    <col min="12802" max="12802" width="14.28515625" style="5" customWidth="1"/>
    <col min="12803" max="12803" width="69.85546875" style="5" customWidth="1"/>
    <col min="12804" max="12804" width="10.42578125" style="5" customWidth="1"/>
    <col min="12805" max="12805" width="10.5703125" style="5" customWidth="1"/>
    <col min="12806" max="12806" width="10.7109375" style="5" customWidth="1"/>
    <col min="12807" max="12807" width="14.28515625" style="5" customWidth="1"/>
    <col min="12808" max="13056" width="9.140625" style="5"/>
    <col min="13057" max="13057" width="6.42578125" style="5" customWidth="1"/>
    <col min="13058" max="13058" width="14.28515625" style="5" customWidth="1"/>
    <col min="13059" max="13059" width="69.85546875" style="5" customWidth="1"/>
    <col min="13060" max="13060" width="10.42578125" style="5" customWidth="1"/>
    <col min="13061" max="13061" width="10.5703125" style="5" customWidth="1"/>
    <col min="13062" max="13062" width="10.7109375" style="5" customWidth="1"/>
    <col min="13063" max="13063" width="14.28515625" style="5" customWidth="1"/>
    <col min="13064" max="13312" width="9.140625" style="5"/>
    <col min="13313" max="13313" width="6.42578125" style="5" customWidth="1"/>
    <col min="13314" max="13314" width="14.28515625" style="5" customWidth="1"/>
    <col min="13315" max="13315" width="69.85546875" style="5" customWidth="1"/>
    <col min="13316" max="13316" width="10.42578125" style="5" customWidth="1"/>
    <col min="13317" max="13317" width="10.5703125" style="5" customWidth="1"/>
    <col min="13318" max="13318" width="10.7109375" style="5" customWidth="1"/>
    <col min="13319" max="13319" width="14.28515625" style="5" customWidth="1"/>
    <col min="13320" max="13568" width="9.140625" style="5"/>
    <col min="13569" max="13569" width="6.42578125" style="5" customWidth="1"/>
    <col min="13570" max="13570" width="14.28515625" style="5" customWidth="1"/>
    <col min="13571" max="13571" width="69.85546875" style="5" customWidth="1"/>
    <col min="13572" max="13572" width="10.42578125" style="5" customWidth="1"/>
    <col min="13573" max="13573" width="10.5703125" style="5" customWidth="1"/>
    <col min="13574" max="13574" width="10.7109375" style="5" customWidth="1"/>
    <col min="13575" max="13575" width="14.28515625" style="5" customWidth="1"/>
    <col min="13576" max="13824" width="9.140625" style="5"/>
    <col min="13825" max="13825" width="6.42578125" style="5" customWidth="1"/>
    <col min="13826" max="13826" width="14.28515625" style="5" customWidth="1"/>
    <col min="13827" max="13827" width="69.85546875" style="5" customWidth="1"/>
    <col min="13828" max="13828" width="10.42578125" style="5" customWidth="1"/>
    <col min="13829" max="13829" width="10.5703125" style="5" customWidth="1"/>
    <col min="13830" max="13830" width="10.7109375" style="5" customWidth="1"/>
    <col min="13831" max="13831" width="14.28515625" style="5" customWidth="1"/>
    <col min="13832" max="14080" width="9.140625" style="5"/>
    <col min="14081" max="14081" width="6.42578125" style="5" customWidth="1"/>
    <col min="14082" max="14082" width="14.28515625" style="5" customWidth="1"/>
    <col min="14083" max="14083" width="69.85546875" style="5" customWidth="1"/>
    <col min="14084" max="14084" width="10.42578125" style="5" customWidth="1"/>
    <col min="14085" max="14085" width="10.5703125" style="5" customWidth="1"/>
    <col min="14086" max="14086" width="10.7109375" style="5" customWidth="1"/>
    <col min="14087" max="14087" width="14.28515625" style="5" customWidth="1"/>
    <col min="14088" max="14336" width="9.140625" style="5"/>
    <col min="14337" max="14337" width="6.42578125" style="5" customWidth="1"/>
    <col min="14338" max="14338" width="14.28515625" style="5" customWidth="1"/>
    <col min="14339" max="14339" width="69.85546875" style="5" customWidth="1"/>
    <col min="14340" max="14340" width="10.42578125" style="5" customWidth="1"/>
    <col min="14341" max="14341" width="10.5703125" style="5" customWidth="1"/>
    <col min="14342" max="14342" width="10.7109375" style="5" customWidth="1"/>
    <col min="14343" max="14343" width="14.28515625" style="5" customWidth="1"/>
    <col min="14344" max="14592" width="9.140625" style="5"/>
    <col min="14593" max="14593" width="6.42578125" style="5" customWidth="1"/>
    <col min="14594" max="14594" width="14.28515625" style="5" customWidth="1"/>
    <col min="14595" max="14595" width="69.85546875" style="5" customWidth="1"/>
    <col min="14596" max="14596" width="10.42578125" style="5" customWidth="1"/>
    <col min="14597" max="14597" width="10.5703125" style="5" customWidth="1"/>
    <col min="14598" max="14598" width="10.7109375" style="5" customWidth="1"/>
    <col min="14599" max="14599" width="14.28515625" style="5" customWidth="1"/>
    <col min="14600" max="14848" width="9.140625" style="5"/>
    <col min="14849" max="14849" width="6.42578125" style="5" customWidth="1"/>
    <col min="14850" max="14850" width="14.28515625" style="5" customWidth="1"/>
    <col min="14851" max="14851" width="69.85546875" style="5" customWidth="1"/>
    <col min="14852" max="14852" width="10.42578125" style="5" customWidth="1"/>
    <col min="14853" max="14853" width="10.5703125" style="5" customWidth="1"/>
    <col min="14854" max="14854" width="10.7109375" style="5" customWidth="1"/>
    <col min="14855" max="14855" width="14.28515625" style="5" customWidth="1"/>
    <col min="14856" max="15104" width="9.140625" style="5"/>
    <col min="15105" max="15105" width="6.42578125" style="5" customWidth="1"/>
    <col min="15106" max="15106" width="14.28515625" style="5" customWidth="1"/>
    <col min="15107" max="15107" width="69.85546875" style="5" customWidth="1"/>
    <col min="15108" max="15108" width="10.42578125" style="5" customWidth="1"/>
    <col min="15109" max="15109" width="10.5703125" style="5" customWidth="1"/>
    <col min="15110" max="15110" width="10.7109375" style="5" customWidth="1"/>
    <col min="15111" max="15111" width="14.28515625" style="5" customWidth="1"/>
    <col min="15112" max="15360" width="9.140625" style="5"/>
    <col min="15361" max="15361" width="6.42578125" style="5" customWidth="1"/>
    <col min="15362" max="15362" width="14.28515625" style="5" customWidth="1"/>
    <col min="15363" max="15363" width="69.85546875" style="5" customWidth="1"/>
    <col min="15364" max="15364" width="10.42578125" style="5" customWidth="1"/>
    <col min="15365" max="15365" width="10.5703125" style="5" customWidth="1"/>
    <col min="15366" max="15366" width="10.7109375" style="5" customWidth="1"/>
    <col min="15367" max="15367" width="14.28515625" style="5" customWidth="1"/>
    <col min="15368" max="15616" width="9.140625" style="5"/>
    <col min="15617" max="15617" width="6.42578125" style="5" customWidth="1"/>
    <col min="15618" max="15618" width="14.28515625" style="5" customWidth="1"/>
    <col min="15619" max="15619" width="69.85546875" style="5" customWidth="1"/>
    <col min="15620" max="15620" width="10.42578125" style="5" customWidth="1"/>
    <col min="15621" max="15621" width="10.5703125" style="5" customWidth="1"/>
    <col min="15622" max="15622" width="10.7109375" style="5" customWidth="1"/>
    <col min="15623" max="15623" width="14.28515625" style="5" customWidth="1"/>
    <col min="15624" max="15872" width="9.140625" style="5"/>
    <col min="15873" max="15873" width="6.42578125" style="5" customWidth="1"/>
    <col min="15874" max="15874" width="14.28515625" style="5" customWidth="1"/>
    <col min="15875" max="15875" width="69.85546875" style="5" customWidth="1"/>
    <col min="15876" max="15876" width="10.42578125" style="5" customWidth="1"/>
    <col min="15877" max="15877" width="10.5703125" style="5" customWidth="1"/>
    <col min="15878" max="15878" width="10.7109375" style="5" customWidth="1"/>
    <col min="15879" max="15879" width="14.28515625" style="5" customWidth="1"/>
    <col min="15880" max="16128" width="9.140625" style="5"/>
    <col min="16129" max="16129" width="6.42578125" style="5" customWidth="1"/>
    <col min="16130" max="16130" width="14.28515625" style="5" customWidth="1"/>
    <col min="16131" max="16131" width="69.85546875" style="5" customWidth="1"/>
    <col min="16132" max="16132" width="10.42578125" style="5" customWidth="1"/>
    <col min="16133" max="16133" width="10.5703125" style="5" customWidth="1"/>
    <col min="16134" max="16134" width="10.7109375" style="5" customWidth="1"/>
    <col min="16135" max="16135" width="14.28515625" style="5" customWidth="1"/>
    <col min="16136" max="16384" width="9.140625" style="5"/>
  </cols>
  <sheetData>
    <row r="1" spans="1:7" x14ac:dyDescent="0.2">
      <c r="A1" s="89"/>
      <c r="B1" s="89"/>
      <c r="C1" s="89"/>
      <c r="D1" s="89"/>
      <c r="E1" s="89"/>
      <c r="F1" s="333" t="s">
        <v>924</v>
      </c>
      <c r="G1" s="333"/>
    </row>
    <row r="2" spans="1:7" s="1" customFormat="1" x14ac:dyDescent="0.2">
      <c r="A2" s="90" t="s">
        <v>527</v>
      </c>
      <c r="B2" s="90"/>
      <c r="C2" s="322" t="s">
        <v>528</v>
      </c>
      <c r="D2" s="322"/>
      <c r="E2" s="322"/>
      <c r="F2" s="322"/>
      <c r="G2" s="90"/>
    </row>
    <row r="3" spans="1:7" s="1" customFormat="1" x14ac:dyDescent="0.2">
      <c r="A3" s="90"/>
      <c r="B3" s="90"/>
      <c r="C3" s="90"/>
      <c r="D3" s="91" t="s">
        <v>925</v>
      </c>
      <c r="E3" s="322" t="s">
        <v>534</v>
      </c>
      <c r="F3" s="322"/>
      <c r="G3" s="322"/>
    </row>
    <row r="4" spans="1:7" s="1" customFormat="1" ht="12" x14ac:dyDescent="0.2">
      <c r="A4" s="90"/>
      <c r="B4" s="90"/>
      <c r="C4" s="90"/>
      <c r="D4" s="90"/>
      <c r="E4" s="90"/>
      <c r="F4" s="90"/>
      <c r="G4" s="90"/>
    </row>
    <row r="5" spans="1:7" s="1" customFormat="1" ht="15.75" x14ac:dyDescent="0.2">
      <c r="A5" s="90"/>
      <c r="B5" s="90"/>
      <c r="C5" s="92" t="s">
        <v>926</v>
      </c>
      <c r="D5" s="334" t="s">
        <v>1573</v>
      </c>
      <c r="E5" s="334"/>
      <c r="F5" s="334"/>
      <c r="G5" s="334"/>
    </row>
    <row r="6" spans="1:7" s="1" customFormat="1" x14ac:dyDescent="0.2">
      <c r="A6" s="90"/>
      <c r="B6" s="90"/>
      <c r="C6" s="335" t="s">
        <v>928</v>
      </c>
      <c r="D6" s="335"/>
      <c r="E6" s="90"/>
      <c r="F6" s="90"/>
      <c r="G6" s="90"/>
    </row>
    <row r="7" spans="1:7" s="1" customFormat="1" ht="12" x14ac:dyDescent="0.2">
      <c r="A7" s="90"/>
      <c r="B7" s="90"/>
      <c r="C7" s="93"/>
      <c r="D7" s="93"/>
      <c r="E7" s="90"/>
      <c r="F7" s="90"/>
      <c r="G7" s="90"/>
    </row>
    <row r="8" spans="1:7" s="1" customFormat="1" x14ac:dyDescent="0.2">
      <c r="A8" s="90"/>
      <c r="B8" s="91" t="s">
        <v>929</v>
      </c>
      <c r="C8" s="322" t="s">
        <v>1520</v>
      </c>
      <c r="D8" s="322"/>
      <c r="E8" s="322"/>
      <c r="F8" s="322"/>
      <c r="G8" s="90"/>
    </row>
    <row r="9" spans="1:7" s="1" customFormat="1" ht="25.5" customHeight="1" x14ac:dyDescent="0.2">
      <c r="A9" s="90" t="s">
        <v>531</v>
      </c>
      <c r="B9" s="90"/>
      <c r="C9" s="322" t="s">
        <v>532</v>
      </c>
      <c r="D9" s="322"/>
      <c r="E9" s="322"/>
      <c r="F9" s="322"/>
      <c r="G9" s="90"/>
    </row>
    <row r="10" spans="1:7" s="1" customFormat="1" x14ac:dyDescent="0.2">
      <c r="A10" s="90" t="s">
        <v>541</v>
      </c>
      <c r="B10" s="90"/>
      <c r="C10" s="322" t="s">
        <v>1521</v>
      </c>
      <c r="D10" s="322"/>
      <c r="E10" s="322"/>
      <c r="F10" s="322"/>
      <c r="G10" s="90"/>
    </row>
    <row r="12" spans="1:7" s="1" customFormat="1" x14ac:dyDescent="0.2">
      <c r="A12" s="323" t="s">
        <v>930</v>
      </c>
      <c r="B12" s="323"/>
      <c r="C12" s="323"/>
      <c r="D12" s="323"/>
      <c r="E12" s="323"/>
      <c r="F12" s="323"/>
      <c r="G12" s="89" t="s">
        <v>931</v>
      </c>
    </row>
    <row r="13" spans="1:7" ht="23.25" customHeight="1" x14ac:dyDescent="0.2">
      <c r="A13" s="324" t="s">
        <v>932</v>
      </c>
      <c r="B13" s="324" t="s">
        <v>933</v>
      </c>
      <c r="C13" s="324" t="s">
        <v>934</v>
      </c>
      <c r="D13" s="324" t="s">
        <v>555</v>
      </c>
      <c r="E13" s="324" t="s">
        <v>935</v>
      </c>
      <c r="F13" s="326" t="s">
        <v>543</v>
      </c>
      <c r="G13" s="327"/>
    </row>
    <row r="14" spans="1:7" x14ac:dyDescent="0.2">
      <c r="A14" s="325"/>
      <c r="B14" s="325"/>
      <c r="C14" s="325"/>
      <c r="D14" s="325"/>
      <c r="E14" s="325"/>
      <c r="F14" s="94" t="s">
        <v>936</v>
      </c>
      <c r="G14" s="94" t="s">
        <v>937</v>
      </c>
    </row>
    <row r="15" spans="1:7" x14ac:dyDescent="0.2">
      <c r="A15" s="95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</row>
    <row r="16" spans="1:7" x14ac:dyDescent="0.2">
      <c r="A16" s="328"/>
      <c r="B16" s="329"/>
      <c r="C16" s="329"/>
      <c r="D16" s="329"/>
      <c r="E16" s="329"/>
      <c r="F16" s="329"/>
      <c r="G16" s="330"/>
    </row>
    <row r="17" spans="1:7" ht="14.25" x14ac:dyDescent="0.2">
      <c r="A17" s="96"/>
      <c r="B17" s="97"/>
      <c r="C17" s="98" t="s">
        <v>938</v>
      </c>
      <c r="D17" s="331"/>
      <c r="E17" s="331"/>
      <c r="F17" s="331"/>
      <c r="G17" s="332"/>
    </row>
    <row r="18" spans="1:7" ht="25.5" x14ac:dyDescent="0.2">
      <c r="A18" s="99" t="s">
        <v>3</v>
      </c>
      <c r="B18" s="100" t="s">
        <v>949</v>
      </c>
      <c r="C18" s="101" t="s">
        <v>950</v>
      </c>
      <c r="D18" s="100" t="s">
        <v>672</v>
      </c>
      <c r="E18" s="102">
        <v>77.042197400000006</v>
      </c>
      <c r="F18" s="103">
        <v>2358</v>
      </c>
      <c r="G18" s="103">
        <v>181665.5</v>
      </c>
    </row>
    <row r="19" spans="1:7" ht="25.5" x14ac:dyDescent="0.2">
      <c r="A19" s="99" t="s">
        <v>5</v>
      </c>
      <c r="B19" s="100" t="s">
        <v>981</v>
      </c>
      <c r="C19" s="101" t="s">
        <v>982</v>
      </c>
      <c r="D19" s="100" t="s">
        <v>672</v>
      </c>
      <c r="E19" s="102">
        <v>78.080911999999998</v>
      </c>
      <c r="F19" s="103">
        <v>2283</v>
      </c>
      <c r="G19" s="103">
        <v>178258.72</v>
      </c>
    </row>
    <row r="20" spans="1:7" ht="25.5" x14ac:dyDescent="0.2">
      <c r="A20" s="99" t="s">
        <v>7</v>
      </c>
      <c r="B20" s="100" t="s">
        <v>955</v>
      </c>
      <c r="C20" s="101" t="s">
        <v>956</v>
      </c>
      <c r="D20" s="100" t="s">
        <v>672</v>
      </c>
      <c r="E20" s="102">
        <v>39.899141069999999</v>
      </c>
      <c r="F20" s="103">
        <v>2051</v>
      </c>
      <c r="G20" s="103">
        <v>81833.14</v>
      </c>
    </row>
    <row r="21" spans="1:7" ht="25.5" x14ac:dyDescent="0.2">
      <c r="A21" s="99" t="s">
        <v>9</v>
      </c>
      <c r="B21" s="100" t="s">
        <v>1508</v>
      </c>
      <c r="C21" s="101" t="s">
        <v>1408</v>
      </c>
      <c r="D21" s="100" t="s">
        <v>672</v>
      </c>
      <c r="E21" s="102">
        <v>11.183559130000001</v>
      </c>
      <c r="F21" s="103">
        <v>2541</v>
      </c>
      <c r="G21" s="103">
        <v>28417.42</v>
      </c>
    </row>
    <row r="22" spans="1:7" ht="25.5" x14ac:dyDescent="0.2">
      <c r="A22" s="99" t="s">
        <v>11</v>
      </c>
      <c r="B22" s="100" t="s">
        <v>941</v>
      </c>
      <c r="C22" s="101" t="s">
        <v>942</v>
      </c>
      <c r="D22" s="100" t="s">
        <v>672</v>
      </c>
      <c r="E22" s="102">
        <v>7.7250922800000001</v>
      </c>
      <c r="F22" s="103">
        <v>2167</v>
      </c>
      <c r="G22" s="103">
        <v>16740.27</v>
      </c>
    </row>
    <row r="23" spans="1:7" ht="25.5" x14ac:dyDescent="0.2">
      <c r="A23" s="99" t="s">
        <v>13</v>
      </c>
      <c r="B23" s="100" t="s">
        <v>953</v>
      </c>
      <c r="C23" s="101" t="s">
        <v>954</v>
      </c>
      <c r="D23" s="100" t="s">
        <v>672</v>
      </c>
      <c r="E23" s="102">
        <v>7.1316560000000004</v>
      </c>
      <c r="F23" s="103">
        <v>1974</v>
      </c>
      <c r="G23" s="103">
        <v>14077.89</v>
      </c>
    </row>
    <row r="24" spans="1:7" ht="25.5" x14ac:dyDescent="0.2">
      <c r="A24" s="99" t="s">
        <v>15</v>
      </c>
      <c r="B24" s="100" t="s">
        <v>1509</v>
      </c>
      <c r="C24" s="101" t="s">
        <v>1417</v>
      </c>
      <c r="D24" s="100" t="s">
        <v>672</v>
      </c>
      <c r="E24" s="102">
        <v>3.6042812400000002</v>
      </c>
      <c r="F24" s="103">
        <v>3316</v>
      </c>
      <c r="G24" s="103">
        <v>11951.8</v>
      </c>
    </row>
    <row r="25" spans="1:7" ht="25.5" x14ac:dyDescent="0.2">
      <c r="A25" s="99" t="s">
        <v>17</v>
      </c>
      <c r="B25" s="100" t="s">
        <v>987</v>
      </c>
      <c r="C25" s="101" t="s">
        <v>988</v>
      </c>
      <c r="D25" s="100" t="s">
        <v>672</v>
      </c>
      <c r="E25" s="102">
        <v>3.1186780399999998</v>
      </c>
      <c r="F25" s="103">
        <v>2051</v>
      </c>
      <c r="G25" s="103">
        <v>6396.41</v>
      </c>
    </row>
    <row r="26" spans="1:7" ht="25.5" x14ac:dyDescent="0.2">
      <c r="A26" s="99" t="s">
        <v>19</v>
      </c>
      <c r="B26" s="100" t="s">
        <v>985</v>
      </c>
      <c r="C26" s="101" t="s">
        <v>986</v>
      </c>
      <c r="D26" s="100" t="s">
        <v>672</v>
      </c>
      <c r="E26" s="102">
        <v>2.4031006000000001</v>
      </c>
      <c r="F26" s="103">
        <v>1974</v>
      </c>
      <c r="G26" s="103">
        <v>4743.72</v>
      </c>
    </row>
    <row r="27" spans="1:7" ht="25.5" x14ac:dyDescent="0.2">
      <c r="A27" s="99" t="s">
        <v>21</v>
      </c>
      <c r="B27" s="100" t="s">
        <v>993</v>
      </c>
      <c r="C27" s="101" t="s">
        <v>994</v>
      </c>
      <c r="D27" s="100" t="s">
        <v>672</v>
      </c>
      <c r="E27" s="102">
        <v>1.7692229500000001</v>
      </c>
      <c r="F27" s="103">
        <v>2167</v>
      </c>
      <c r="G27" s="103">
        <v>3833.91</v>
      </c>
    </row>
    <row r="28" spans="1:7" ht="25.5" x14ac:dyDescent="0.2">
      <c r="A28" s="99" t="s">
        <v>23</v>
      </c>
      <c r="B28" s="100" t="s">
        <v>995</v>
      </c>
      <c r="C28" s="101" t="s">
        <v>996</v>
      </c>
      <c r="D28" s="100" t="s">
        <v>672</v>
      </c>
      <c r="E28" s="102">
        <v>1.1156246599999999</v>
      </c>
      <c r="F28" s="103">
        <v>2677</v>
      </c>
      <c r="G28" s="103">
        <v>2986.53</v>
      </c>
    </row>
    <row r="29" spans="1:7" ht="38.25" x14ac:dyDescent="0.2">
      <c r="A29" s="99" t="s">
        <v>25</v>
      </c>
      <c r="B29" s="100" t="s">
        <v>991</v>
      </c>
      <c r="C29" s="101" t="s">
        <v>992</v>
      </c>
      <c r="D29" s="100" t="s">
        <v>672</v>
      </c>
      <c r="E29" s="102">
        <v>0.68264000000000002</v>
      </c>
      <c r="F29" s="103">
        <v>2167</v>
      </c>
      <c r="G29" s="103">
        <v>1479.28</v>
      </c>
    </row>
    <row r="30" spans="1:7" ht="25.5" x14ac:dyDescent="0.2">
      <c r="A30" s="99" t="s">
        <v>27</v>
      </c>
      <c r="B30" s="100" t="s">
        <v>977</v>
      </c>
      <c r="C30" s="101" t="s">
        <v>978</v>
      </c>
      <c r="D30" s="100" t="s">
        <v>672</v>
      </c>
      <c r="E30" s="102">
        <v>0.25240000000000001</v>
      </c>
      <c r="F30" s="103">
        <v>1652</v>
      </c>
      <c r="G30" s="103">
        <v>416.96</v>
      </c>
    </row>
    <row r="31" spans="1:7" x14ac:dyDescent="0.2">
      <c r="A31" s="104"/>
      <c r="B31" s="105"/>
      <c r="C31" s="106" t="s">
        <v>1001</v>
      </c>
      <c r="D31" s="107" t="s">
        <v>931</v>
      </c>
      <c r="E31" s="107"/>
      <c r="F31" s="107"/>
      <c r="G31" s="108">
        <v>532800</v>
      </c>
    </row>
    <row r="32" spans="1:7" x14ac:dyDescent="0.2">
      <c r="A32" s="104"/>
      <c r="B32" s="105"/>
      <c r="C32" s="106" t="s">
        <v>1002</v>
      </c>
      <c r="D32" s="107" t="s">
        <v>672</v>
      </c>
      <c r="E32" s="107">
        <v>234.0085</v>
      </c>
      <c r="F32" s="107"/>
      <c r="G32" s="108"/>
    </row>
    <row r="33" spans="1:7" x14ac:dyDescent="0.2">
      <c r="A33" s="109"/>
      <c r="B33" s="110"/>
      <c r="C33" s="111"/>
      <c r="D33" s="112"/>
      <c r="E33" s="113"/>
      <c r="F33" s="114"/>
      <c r="G33" s="115"/>
    </row>
    <row r="34" spans="1:7" ht="14.25" x14ac:dyDescent="0.2">
      <c r="A34" s="96"/>
      <c r="B34" s="97"/>
      <c r="C34" s="98" t="s">
        <v>1003</v>
      </c>
      <c r="D34" s="314"/>
      <c r="E34" s="314"/>
      <c r="F34" s="314"/>
      <c r="G34" s="315"/>
    </row>
    <row r="35" spans="1:7" ht="22.5" x14ac:dyDescent="0.2">
      <c r="A35" s="99" t="s">
        <v>3</v>
      </c>
      <c r="B35" s="100" t="s">
        <v>1004</v>
      </c>
      <c r="C35" s="101" t="s">
        <v>1005</v>
      </c>
      <c r="D35" s="100" t="s">
        <v>1006</v>
      </c>
      <c r="E35" s="102">
        <v>15.64837992</v>
      </c>
      <c r="F35" s="103">
        <v>3137.89</v>
      </c>
      <c r="G35" s="103" t="s">
        <v>1574</v>
      </c>
    </row>
    <row r="36" spans="1:7" x14ac:dyDescent="0.2">
      <c r="A36" s="104"/>
      <c r="B36" s="105"/>
      <c r="C36" s="106" t="s">
        <v>1008</v>
      </c>
      <c r="D36" s="107" t="s">
        <v>931</v>
      </c>
      <c r="E36" s="107"/>
      <c r="F36" s="107"/>
      <c r="G36" s="108">
        <v>532800</v>
      </c>
    </row>
    <row r="37" spans="1:7" x14ac:dyDescent="0.2">
      <c r="A37" s="109"/>
      <c r="B37" s="110"/>
      <c r="C37" s="111"/>
      <c r="D37" s="112"/>
      <c r="E37" s="113"/>
      <c r="F37" s="114"/>
      <c r="G37" s="115"/>
    </row>
    <row r="38" spans="1:7" ht="14.25" x14ac:dyDescent="0.2">
      <c r="A38" s="96"/>
      <c r="B38" s="97"/>
      <c r="C38" s="98" t="s">
        <v>1009</v>
      </c>
      <c r="D38" s="314"/>
      <c r="E38" s="314"/>
      <c r="F38" s="314"/>
      <c r="G38" s="315"/>
    </row>
    <row r="39" spans="1:7" ht="25.5" x14ac:dyDescent="0.2">
      <c r="A39" s="99" t="s">
        <v>3</v>
      </c>
      <c r="B39" s="100" t="s">
        <v>1011</v>
      </c>
      <c r="C39" s="101" t="s">
        <v>1012</v>
      </c>
      <c r="D39" s="100" t="s">
        <v>1013</v>
      </c>
      <c r="E39" s="102">
        <v>2.72272896</v>
      </c>
      <c r="F39" s="103">
        <v>74705</v>
      </c>
      <c r="G39" s="103">
        <v>203401.47</v>
      </c>
    </row>
    <row r="40" spans="1:7" outlineLevel="2" x14ac:dyDescent="0.2">
      <c r="A40" s="117"/>
      <c r="B40" s="118"/>
      <c r="C40" s="119" t="s">
        <v>1014</v>
      </c>
      <c r="D40" s="120" t="s">
        <v>1006</v>
      </c>
      <c r="E40" s="121">
        <v>5.44545792</v>
      </c>
      <c r="F40" s="121">
        <v>3696.5</v>
      </c>
      <c r="G40" s="121">
        <v>20129.14</v>
      </c>
    </row>
    <row r="41" spans="1:7" ht="22.5" x14ac:dyDescent="0.2">
      <c r="A41" s="99" t="s">
        <v>5</v>
      </c>
      <c r="B41" s="100" t="s">
        <v>1514</v>
      </c>
      <c r="C41" s="101" t="s">
        <v>1397</v>
      </c>
      <c r="D41" s="100" t="s">
        <v>1013</v>
      </c>
      <c r="E41" s="102">
        <v>26.067012160000001</v>
      </c>
      <c r="F41" s="103">
        <v>1357</v>
      </c>
      <c r="G41" s="103">
        <v>35372.94</v>
      </c>
    </row>
    <row r="42" spans="1:7" ht="22.5" x14ac:dyDescent="0.2">
      <c r="A42" s="99" t="s">
        <v>7</v>
      </c>
      <c r="B42" s="100" t="s">
        <v>1019</v>
      </c>
      <c r="C42" s="101" t="s">
        <v>1020</v>
      </c>
      <c r="D42" s="100" t="s">
        <v>1013</v>
      </c>
      <c r="E42" s="102">
        <v>1.5916237499999999</v>
      </c>
      <c r="F42" s="103">
        <v>15993</v>
      </c>
      <c r="G42" s="103">
        <v>25454.84</v>
      </c>
    </row>
    <row r="43" spans="1:7" outlineLevel="2" x14ac:dyDescent="0.2">
      <c r="A43" s="117"/>
      <c r="B43" s="118"/>
      <c r="C43" s="119" t="s">
        <v>1018</v>
      </c>
      <c r="D43" s="120" t="s">
        <v>1006</v>
      </c>
      <c r="E43" s="121">
        <v>1.5916237499999999</v>
      </c>
      <c r="F43" s="121">
        <v>4025</v>
      </c>
      <c r="G43" s="121">
        <v>6406.29</v>
      </c>
    </row>
    <row r="44" spans="1:7" ht="22.5" x14ac:dyDescent="0.2">
      <c r="A44" s="99" t="s">
        <v>9</v>
      </c>
      <c r="B44" s="100" t="s">
        <v>1049</v>
      </c>
      <c r="C44" s="101" t="s">
        <v>1050</v>
      </c>
      <c r="D44" s="100" t="s">
        <v>1013</v>
      </c>
      <c r="E44" s="102">
        <v>2.2171975900000001</v>
      </c>
      <c r="F44" s="103">
        <v>8274</v>
      </c>
      <c r="G44" s="103">
        <v>18345.09</v>
      </c>
    </row>
    <row r="45" spans="1:7" outlineLevel="2" x14ac:dyDescent="0.2">
      <c r="A45" s="117"/>
      <c r="B45" s="118"/>
      <c r="C45" s="119" t="s">
        <v>1018</v>
      </c>
      <c r="D45" s="120" t="s">
        <v>1006</v>
      </c>
      <c r="E45" s="121">
        <v>2.2171975900000001</v>
      </c>
      <c r="F45" s="121">
        <v>2818</v>
      </c>
      <c r="G45" s="121">
        <v>6248.06</v>
      </c>
    </row>
    <row r="46" spans="1:7" ht="38.25" x14ac:dyDescent="0.2">
      <c r="A46" s="99" t="s">
        <v>11</v>
      </c>
      <c r="B46" s="100" t="s">
        <v>1515</v>
      </c>
      <c r="C46" s="101" t="s">
        <v>1409</v>
      </c>
      <c r="D46" s="100" t="s">
        <v>1013</v>
      </c>
      <c r="E46" s="102">
        <v>0.39132196000000002</v>
      </c>
      <c r="F46" s="103">
        <v>16850</v>
      </c>
      <c r="G46" s="103">
        <v>6593.78</v>
      </c>
    </row>
    <row r="47" spans="1:7" outlineLevel="2" x14ac:dyDescent="0.2">
      <c r="A47" s="117"/>
      <c r="B47" s="118"/>
      <c r="C47" s="119" t="s">
        <v>1018</v>
      </c>
      <c r="D47" s="120" t="s">
        <v>1006</v>
      </c>
      <c r="E47" s="121">
        <v>0.39132196000000002</v>
      </c>
      <c r="F47" s="121">
        <v>2818</v>
      </c>
      <c r="G47" s="121">
        <v>1102.75</v>
      </c>
    </row>
    <row r="48" spans="1:7" ht="25.5" x14ac:dyDescent="0.2">
      <c r="A48" s="99" t="s">
        <v>13</v>
      </c>
      <c r="B48" s="100" t="s">
        <v>1051</v>
      </c>
      <c r="C48" s="101" t="s">
        <v>1052</v>
      </c>
      <c r="D48" s="100" t="s">
        <v>1013</v>
      </c>
      <c r="E48" s="102">
        <v>0.59880239999999996</v>
      </c>
      <c r="F48" s="103">
        <v>7999</v>
      </c>
      <c r="G48" s="103">
        <v>4789.82</v>
      </c>
    </row>
    <row r="49" spans="1:7" outlineLevel="2" x14ac:dyDescent="0.2">
      <c r="A49" s="117"/>
      <c r="B49" s="118"/>
      <c r="C49" s="119" t="s">
        <v>1018</v>
      </c>
      <c r="D49" s="120" t="s">
        <v>1006</v>
      </c>
      <c r="E49" s="121">
        <v>0.59880239999999996</v>
      </c>
      <c r="F49" s="121">
        <v>3368</v>
      </c>
      <c r="G49" s="121">
        <v>2016.77</v>
      </c>
    </row>
    <row r="50" spans="1:7" ht="22.5" x14ac:dyDescent="0.2">
      <c r="A50" s="99" t="s">
        <v>15</v>
      </c>
      <c r="B50" s="100" t="s">
        <v>1040</v>
      </c>
      <c r="C50" s="101" t="s">
        <v>1041</v>
      </c>
      <c r="D50" s="100" t="s">
        <v>1013</v>
      </c>
      <c r="E50" s="102">
        <v>0.57656174000000004</v>
      </c>
      <c r="F50" s="103">
        <v>7505</v>
      </c>
      <c r="G50" s="103">
        <v>4327.1000000000004</v>
      </c>
    </row>
    <row r="51" spans="1:7" outlineLevel="2" x14ac:dyDescent="0.2">
      <c r="A51" s="117"/>
      <c r="B51" s="118"/>
      <c r="C51" s="119" t="s">
        <v>1018</v>
      </c>
      <c r="D51" s="120" t="s">
        <v>1006</v>
      </c>
      <c r="E51" s="121">
        <v>0.57656174000000004</v>
      </c>
      <c r="F51" s="121">
        <v>3368</v>
      </c>
      <c r="G51" s="121">
        <v>1941.86</v>
      </c>
    </row>
    <row r="52" spans="1:7" ht="22.5" x14ac:dyDescent="0.2">
      <c r="A52" s="99" t="s">
        <v>17</v>
      </c>
      <c r="B52" s="100" t="s">
        <v>1047</v>
      </c>
      <c r="C52" s="101" t="s">
        <v>1048</v>
      </c>
      <c r="D52" s="100" t="s">
        <v>1013</v>
      </c>
      <c r="E52" s="102">
        <v>19.1087031</v>
      </c>
      <c r="F52" s="103">
        <v>224</v>
      </c>
      <c r="G52" s="103">
        <v>4280.3500000000004</v>
      </c>
    </row>
    <row r="53" spans="1:7" ht="22.5" x14ac:dyDescent="0.2">
      <c r="A53" s="99" t="s">
        <v>19</v>
      </c>
      <c r="B53" s="100" t="s">
        <v>1045</v>
      </c>
      <c r="C53" s="101" t="s">
        <v>1046</v>
      </c>
      <c r="D53" s="100" t="s">
        <v>1013</v>
      </c>
      <c r="E53" s="102">
        <v>0.86855313999999995</v>
      </c>
      <c r="F53" s="103">
        <v>4716</v>
      </c>
      <c r="G53" s="103">
        <v>4096.1000000000004</v>
      </c>
    </row>
    <row r="54" spans="1:7" outlineLevel="2" x14ac:dyDescent="0.2">
      <c r="A54" s="117"/>
      <c r="B54" s="118"/>
      <c r="C54" s="119" t="s">
        <v>1018</v>
      </c>
      <c r="D54" s="120" t="s">
        <v>1006</v>
      </c>
      <c r="E54" s="121">
        <v>0.86855314299999997</v>
      </c>
      <c r="F54" s="121">
        <v>2358</v>
      </c>
      <c r="G54" s="121">
        <v>2048.0500000000002</v>
      </c>
    </row>
    <row r="55" spans="1:7" ht="22.5" x14ac:dyDescent="0.2">
      <c r="A55" s="99" t="s">
        <v>21</v>
      </c>
      <c r="B55" s="100" t="s">
        <v>1518</v>
      </c>
      <c r="C55" s="101" t="s">
        <v>1398</v>
      </c>
      <c r="D55" s="100" t="s">
        <v>1013</v>
      </c>
      <c r="E55" s="102">
        <v>1.29133816</v>
      </c>
      <c r="F55" s="103">
        <v>2779</v>
      </c>
      <c r="G55" s="103">
        <v>3588.63</v>
      </c>
    </row>
    <row r="56" spans="1:7" outlineLevel="2" x14ac:dyDescent="0.2">
      <c r="A56" s="117"/>
      <c r="B56" s="118"/>
      <c r="C56" s="119" t="s">
        <v>1018</v>
      </c>
      <c r="D56" s="120" t="s">
        <v>1006</v>
      </c>
      <c r="E56" s="121">
        <v>1.29133816</v>
      </c>
      <c r="F56" s="121">
        <v>1974</v>
      </c>
      <c r="G56" s="121">
        <v>2549.1</v>
      </c>
    </row>
    <row r="57" spans="1:7" ht="22.5" x14ac:dyDescent="0.2">
      <c r="A57" s="99" t="s">
        <v>23</v>
      </c>
      <c r="B57" s="100" t="s">
        <v>1059</v>
      </c>
      <c r="C57" s="101" t="s">
        <v>1060</v>
      </c>
      <c r="D57" s="100" t="s">
        <v>1013</v>
      </c>
      <c r="E57" s="102">
        <v>0.59880239999999996</v>
      </c>
      <c r="F57" s="103">
        <v>5535</v>
      </c>
      <c r="G57" s="103">
        <v>3314.37</v>
      </c>
    </row>
    <row r="58" spans="1:7" outlineLevel="2" x14ac:dyDescent="0.2">
      <c r="A58" s="117"/>
      <c r="B58" s="118"/>
      <c r="C58" s="119" t="s">
        <v>1018</v>
      </c>
      <c r="D58" s="120" t="s">
        <v>1006</v>
      </c>
      <c r="E58" s="121">
        <v>0.59880239999999996</v>
      </c>
      <c r="F58" s="121">
        <v>2358</v>
      </c>
      <c r="G58" s="121">
        <v>1411.98</v>
      </c>
    </row>
    <row r="59" spans="1:7" ht="22.5" x14ac:dyDescent="0.2">
      <c r="A59" s="99" t="s">
        <v>25</v>
      </c>
      <c r="B59" s="100" t="s">
        <v>1027</v>
      </c>
      <c r="C59" s="101" t="s">
        <v>1028</v>
      </c>
      <c r="D59" s="100" t="s">
        <v>1013</v>
      </c>
      <c r="E59" s="102">
        <v>0.32643072000000001</v>
      </c>
      <c r="F59" s="103">
        <v>9150</v>
      </c>
      <c r="G59" s="103">
        <v>2986.84</v>
      </c>
    </row>
    <row r="60" spans="1:7" outlineLevel="2" x14ac:dyDescent="0.2">
      <c r="A60" s="117"/>
      <c r="B60" s="118"/>
      <c r="C60" s="119" t="s">
        <v>1018</v>
      </c>
      <c r="D60" s="120" t="s">
        <v>1006</v>
      </c>
      <c r="E60" s="121">
        <v>0.32643072000000001</v>
      </c>
      <c r="F60" s="121">
        <v>2818</v>
      </c>
      <c r="G60" s="121">
        <v>919.88</v>
      </c>
    </row>
    <row r="61" spans="1:7" ht="22.5" x14ac:dyDescent="0.2">
      <c r="A61" s="99" t="s">
        <v>27</v>
      </c>
      <c r="B61" s="100" t="s">
        <v>1065</v>
      </c>
      <c r="C61" s="101" t="s">
        <v>1066</v>
      </c>
      <c r="D61" s="100" t="s">
        <v>1013</v>
      </c>
      <c r="E61" s="102">
        <v>0.98196313999999996</v>
      </c>
      <c r="F61" s="103">
        <v>2568</v>
      </c>
      <c r="G61" s="103">
        <v>2521.6799999999998</v>
      </c>
    </row>
    <row r="62" spans="1:7" outlineLevel="2" x14ac:dyDescent="0.2">
      <c r="A62" s="117"/>
      <c r="B62" s="118"/>
      <c r="C62" s="119" t="s">
        <v>1018</v>
      </c>
      <c r="D62" s="120" t="s">
        <v>1006</v>
      </c>
      <c r="E62" s="121">
        <v>0.98196313999999996</v>
      </c>
      <c r="F62" s="121">
        <v>2358</v>
      </c>
      <c r="G62" s="121">
        <v>2315.4699999999998</v>
      </c>
    </row>
    <row r="63" spans="1:7" ht="25.5" x14ac:dyDescent="0.2">
      <c r="A63" s="99" t="s">
        <v>29</v>
      </c>
      <c r="B63" s="100" t="s">
        <v>1016</v>
      </c>
      <c r="C63" s="101" t="s">
        <v>1017</v>
      </c>
      <c r="D63" s="100" t="s">
        <v>1013</v>
      </c>
      <c r="E63" s="102">
        <v>0.25630298000000001</v>
      </c>
      <c r="F63" s="103">
        <v>9686</v>
      </c>
      <c r="G63" s="103">
        <v>2482.5500000000002</v>
      </c>
    </row>
    <row r="64" spans="1:7" outlineLevel="2" x14ac:dyDescent="0.2">
      <c r="A64" s="117"/>
      <c r="B64" s="118"/>
      <c r="C64" s="119" t="s">
        <v>1018</v>
      </c>
      <c r="D64" s="120" t="s">
        <v>1006</v>
      </c>
      <c r="E64" s="121">
        <v>0.25630298000000001</v>
      </c>
      <c r="F64" s="121">
        <v>2358</v>
      </c>
      <c r="G64" s="121">
        <v>604.36</v>
      </c>
    </row>
    <row r="65" spans="1:7" ht="22.5" x14ac:dyDescent="0.2">
      <c r="A65" s="99" t="s">
        <v>31</v>
      </c>
      <c r="B65" s="100" t="s">
        <v>1517</v>
      </c>
      <c r="C65" s="101" t="s">
        <v>1395</v>
      </c>
      <c r="D65" s="100" t="s">
        <v>1013</v>
      </c>
      <c r="E65" s="102">
        <v>5.0862900499999997</v>
      </c>
      <c r="F65" s="103">
        <v>364</v>
      </c>
      <c r="G65" s="103">
        <v>1851.41</v>
      </c>
    </row>
    <row r="66" spans="1:7" ht="25.5" x14ac:dyDescent="0.2">
      <c r="A66" s="99" t="s">
        <v>33</v>
      </c>
      <c r="B66" s="100" t="s">
        <v>1575</v>
      </c>
      <c r="C66" s="101" t="s">
        <v>1531</v>
      </c>
      <c r="D66" s="100" t="s">
        <v>1013</v>
      </c>
      <c r="E66" s="102">
        <v>0.27434399999999998</v>
      </c>
      <c r="F66" s="103">
        <v>5753</v>
      </c>
      <c r="G66" s="103">
        <v>1578.3</v>
      </c>
    </row>
    <row r="67" spans="1:7" outlineLevel="2" x14ac:dyDescent="0.2">
      <c r="A67" s="117"/>
      <c r="B67" s="118"/>
      <c r="C67" s="119" t="s">
        <v>1018</v>
      </c>
      <c r="D67" s="120" t="s">
        <v>1006</v>
      </c>
      <c r="E67" s="121">
        <v>0.27434399999999998</v>
      </c>
      <c r="F67" s="121">
        <v>2818</v>
      </c>
      <c r="G67" s="121">
        <v>773.1</v>
      </c>
    </row>
    <row r="68" spans="1:7" ht="25.5" x14ac:dyDescent="0.2">
      <c r="A68" s="99" t="s">
        <v>35</v>
      </c>
      <c r="B68" s="100" t="s">
        <v>1057</v>
      </c>
      <c r="C68" s="101" t="s">
        <v>1058</v>
      </c>
      <c r="D68" s="100" t="s">
        <v>1013</v>
      </c>
      <c r="E68" s="102">
        <v>3.8312546699999999</v>
      </c>
      <c r="F68" s="103">
        <v>357</v>
      </c>
      <c r="G68" s="103">
        <v>1367.76</v>
      </c>
    </row>
    <row r="69" spans="1:7" ht="25.5" x14ac:dyDescent="0.2">
      <c r="A69" s="99" t="s">
        <v>37</v>
      </c>
      <c r="B69" s="100" t="s">
        <v>1036</v>
      </c>
      <c r="C69" s="101" t="s">
        <v>1037</v>
      </c>
      <c r="D69" s="100" t="s">
        <v>1013</v>
      </c>
      <c r="E69" s="102">
        <v>0.19289087999999999</v>
      </c>
      <c r="F69" s="103">
        <v>6068</v>
      </c>
      <c r="G69" s="103">
        <v>1170.46</v>
      </c>
    </row>
    <row r="70" spans="1:7" outlineLevel="2" x14ac:dyDescent="0.2">
      <c r="A70" s="117"/>
      <c r="B70" s="118"/>
      <c r="C70" s="119" t="s">
        <v>1018</v>
      </c>
      <c r="D70" s="120" t="s">
        <v>1006</v>
      </c>
      <c r="E70" s="121">
        <v>0.19289087999999999</v>
      </c>
      <c r="F70" s="121">
        <v>2818</v>
      </c>
      <c r="G70" s="121">
        <v>543.57000000000005</v>
      </c>
    </row>
    <row r="71" spans="1:7" ht="22.5" x14ac:dyDescent="0.2">
      <c r="A71" s="99" t="s">
        <v>39</v>
      </c>
      <c r="B71" s="100" t="s">
        <v>1081</v>
      </c>
      <c r="C71" s="101" t="s">
        <v>1082</v>
      </c>
      <c r="D71" s="100" t="s">
        <v>1013</v>
      </c>
      <c r="E71" s="102">
        <v>3.4342082500000002</v>
      </c>
      <c r="F71" s="103">
        <v>126</v>
      </c>
      <c r="G71" s="103">
        <v>432.71</v>
      </c>
    </row>
    <row r="72" spans="1:7" ht="22.5" x14ac:dyDescent="0.2">
      <c r="A72" s="99" t="s">
        <v>41</v>
      </c>
      <c r="B72" s="100" t="s">
        <v>1087</v>
      </c>
      <c r="C72" s="101" t="s">
        <v>1088</v>
      </c>
      <c r="D72" s="100" t="s">
        <v>1013</v>
      </c>
      <c r="E72" s="102">
        <v>3.7799284000000002</v>
      </c>
      <c r="F72" s="103">
        <v>88</v>
      </c>
      <c r="G72" s="103">
        <v>332.63</v>
      </c>
    </row>
    <row r="73" spans="1:7" ht="25.5" x14ac:dyDescent="0.2">
      <c r="A73" s="99" t="s">
        <v>43</v>
      </c>
      <c r="B73" s="100" t="s">
        <v>1089</v>
      </c>
      <c r="C73" s="101" t="s">
        <v>1090</v>
      </c>
      <c r="D73" s="100" t="s">
        <v>1013</v>
      </c>
      <c r="E73" s="102">
        <v>0.91418624000000004</v>
      </c>
      <c r="F73" s="103">
        <v>175</v>
      </c>
      <c r="G73" s="103">
        <v>159.97999999999999</v>
      </c>
    </row>
    <row r="74" spans="1:7" ht="22.5" x14ac:dyDescent="0.2">
      <c r="A74" s="99" t="s">
        <v>45</v>
      </c>
      <c r="B74" s="100" t="s">
        <v>1021</v>
      </c>
      <c r="C74" s="101" t="s">
        <v>1022</v>
      </c>
      <c r="D74" s="100" t="s">
        <v>1013</v>
      </c>
      <c r="E74" s="102">
        <v>1.869678E-2</v>
      </c>
      <c r="F74" s="103">
        <v>7831</v>
      </c>
      <c r="G74" s="103">
        <v>146.41</v>
      </c>
    </row>
    <row r="75" spans="1:7" outlineLevel="2" x14ac:dyDescent="0.2">
      <c r="A75" s="117"/>
      <c r="B75" s="118"/>
      <c r="C75" s="119" t="s">
        <v>1018</v>
      </c>
      <c r="D75" s="120" t="s">
        <v>1006</v>
      </c>
      <c r="E75" s="121">
        <v>1.8696783000000002E-2</v>
      </c>
      <c r="F75" s="121">
        <v>2358</v>
      </c>
      <c r="G75" s="121">
        <v>44.09</v>
      </c>
    </row>
    <row r="76" spans="1:7" ht="22.5" x14ac:dyDescent="0.2">
      <c r="A76" s="99" t="s">
        <v>47</v>
      </c>
      <c r="B76" s="100" t="s">
        <v>1055</v>
      </c>
      <c r="C76" s="101" t="s">
        <v>1056</v>
      </c>
      <c r="D76" s="100" t="s">
        <v>1013</v>
      </c>
      <c r="E76" s="102">
        <v>1.7310720000000002E-2</v>
      </c>
      <c r="F76" s="103">
        <v>6663</v>
      </c>
      <c r="G76" s="103">
        <v>115.34</v>
      </c>
    </row>
    <row r="77" spans="1:7" outlineLevel="2" x14ac:dyDescent="0.2">
      <c r="A77" s="117"/>
      <c r="B77" s="118"/>
      <c r="C77" s="119" t="s">
        <v>1018</v>
      </c>
      <c r="D77" s="120" t="s">
        <v>1006</v>
      </c>
      <c r="E77" s="121">
        <v>1.7310720000000002E-2</v>
      </c>
      <c r="F77" s="121">
        <v>2818</v>
      </c>
      <c r="G77" s="121">
        <v>48.78</v>
      </c>
    </row>
    <row r="78" spans="1:7" ht="25.5" x14ac:dyDescent="0.2">
      <c r="A78" s="99" t="s">
        <v>49</v>
      </c>
      <c r="B78" s="100" t="s">
        <v>1097</v>
      </c>
      <c r="C78" s="101" t="s">
        <v>1098</v>
      </c>
      <c r="D78" s="100" t="s">
        <v>1013</v>
      </c>
      <c r="E78" s="102">
        <v>0.41191786000000002</v>
      </c>
      <c r="F78" s="103">
        <v>187</v>
      </c>
      <c r="G78" s="103">
        <v>77.03</v>
      </c>
    </row>
    <row r="79" spans="1:7" ht="22.5" x14ac:dyDescent="0.2">
      <c r="A79" s="99" t="s">
        <v>51</v>
      </c>
      <c r="B79" s="100" t="s">
        <v>1107</v>
      </c>
      <c r="C79" s="101" t="s">
        <v>1108</v>
      </c>
      <c r="D79" s="100" t="s">
        <v>1013</v>
      </c>
      <c r="E79" s="102">
        <v>1.44149376</v>
      </c>
      <c r="F79" s="103">
        <v>52</v>
      </c>
      <c r="G79" s="103">
        <v>74.959999999999994</v>
      </c>
    </row>
    <row r="80" spans="1:7" ht="22.5" x14ac:dyDescent="0.2">
      <c r="A80" s="99" t="s">
        <v>53</v>
      </c>
      <c r="B80" s="100" t="s">
        <v>1101</v>
      </c>
      <c r="C80" s="101" t="s">
        <v>1102</v>
      </c>
      <c r="D80" s="100" t="s">
        <v>1013</v>
      </c>
      <c r="E80" s="102">
        <v>1.1633346200000001</v>
      </c>
      <c r="F80" s="103">
        <v>44</v>
      </c>
      <c r="G80" s="103">
        <v>51.19</v>
      </c>
    </row>
    <row r="81" spans="1:7" ht="22.5" x14ac:dyDescent="0.2">
      <c r="A81" s="99" t="s">
        <v>55</v>
      </c>
      <c r="B81" s="100" t="s">
        <v>1075</v>
      </c>
      <c r="C81" s="101" t="s">
        <v>1076</v>
      </c>
      <c r="D81" s="100" t="s">
        <v>1013</v>
      </c>
      <c r="E81" s="102">
        <v>0.42440630000000001</v>
      </c>
      <c r="F81" s="103">
        <v>45</v>
      </c>
      <c r="G81" s="103">
        <v>19.100000000000001</v>
      </c>
    </row>
    <row r="82" spans="1:7" ht="22.5" x14ac:dyDescent="0.2">
      <c r="A82" s="99" t="s">
        <v>57</v>
      </c>
      <c r="B82" s="100" t="s">
        <v>1077</v>
      </c>
      <c r="C82" s="101" t="s">
        <v>1078</v>
      </c>
      <c r="D82" s="100" t="s">
        <v>1013</v>
      </c>
      <c r="E82" s="102">
        <v>7.2715840000000004E-2</v>
      </c>
      <c r="F82" s="103">
        <v>223</v>
      </c>
      <c r="G82" s="103">
        <v>16.22</v>
      </c>
    </row>
    <row r="83" spans="1:7" ht="22.5" x14ac:dyDescent="0.2">
      <c r="A83" s="99" t="s">
        <v>59</v>
      </c>
      <c r="B83" s="100" t="s">
        <v>1083</v>
      </c>
      <c r="C83" s="101" t="s">
        <v>1084</v>
      </c>
      <c r="D83" s="100" t="s">
        <v>1013</v>
      </c>
      <c r="E83" s="102">
        <v>1.7310720000000002E-2</v>
      </c>
      <c r="F83" s="103">
        <v>927</v>
      </c>
      <c r="G83" s="103">
        <v>16.05</v>
      </c>
    </row>
    <row r="84" spans="1:7" ht="22.5" x14ac:dyDescent="0.2">
      <c r="A84" s="99" t="s">
        <v>61</v>
      </c>
      <c r="B84" s="100" t="s">
        <v>1091</v>
      </c>
      <c r="C84" s="101" t="s">
        <v>1092</v>
      </c>
      <c r="D84" s="100" t="s">
        <v>1013</v>
      </c>
      <c r="E84" s="102">
        <v>5.9494779999999997E-2</v>
      </c>
      <c r="F84" s="103">
        <v>100</v>
      </c>
      <c r="G84" s="103">
        <v>5.95</v>
      </c>
    </row>
    <row r="85" spans="1:7" ht="22.5" x14ac:dyDescent="0.2">
      <c r="A85" s="99" t="s">
        <v>63</v>
      </c>
      <c r="B85" s="100" t="s">
        <v>1115</v>
      </c>
      <c r="C85" s="101" t="s">
        <v>1116</v>
      </c>
      <c r="D85" s="100" t="s">
        <v>1013</v>
      </c>
      <c r="E85" s="102">
        <v>0.35928144000000001</v>
      </c>
      <c r="F85" s="103">
        <v>13</v>
      </c>
      <c r="G85" s="103">
        <v>4.67</v>
      </c>
    </row>
    <row r="86" spans="1:7" ht="22.5" x14ac:dyDescent="0.2">
      <c r="A86" s="99" t="s">
        <v>65</v>
      </c>
      <c r="B86" s="100" t="s">
        <v>1119</v>
      </c>
      <c r="C86" s="101" t="s">
        <v>1120</v>
      </c>
      <c r="D86" s="100" t="s">
        <v>1013</v>
      </c>
      <c r="E86" s="102">
        <v>1.47671E-2</v>
      </c>
      <c r="F86" s="103">
        <v>33</v>
      </c>
      <c r="G86" s="103">
        <v>0.49</v>
      </c>
    </row>
    <row r="87" spans="1:7" ht="22.5" x14ac:dyDescent="0.2">
      <c r="A87" s="99" t="s">
        <v>67</v>
      </c>
      <c r="B87" s="100" t="s">
        <v>1067</v>
      </c>
      <c r="C87" s="101" t="s">
        <v>1068</v>
      </c>
      <c r="D87" s="100" t="s">
        <v>1013</v>
      </c>
      <c r="E87" s="102">
        <v>9.0159999999999997E-3</v>
      </c>
      <c r="F87" s="103">
        <v>24</v>
      </c>
      <c r="G87" s="103">
        <v>0.22</v>
      </c>
    </row>
    <row r="88" spans="1:7" ht="22.5" x14ac:dyDescent="0.2">
      <c r="A88" s="99" t="s">
        <v>69</v>
      </c>
      <c r="B88" s="100" t="s">
        <v>1103</v>
      </c>
      <c r="C88" s="101" t="s">
        <v>1104</v>
      </c>
      <c r="D88" s="100" t="s">
        <v>1013</v>
      </c>
      <c r="E88" s="102">
        <v>2.90573E-3</v>
      </c>
      <c r="F88" s="103">
        <v>29</v>
      </c>
      <c r="G88" s="103">
        <v>0.08</v>
      </c>
    </row>
    <row r="89" spans="1:7" x14ac:dyDescent="0.2">
      <c r="A89" s="104"/>
      <c r="B89" s="105"/>
      <c r="C89" s="106" t="s">
        <v>1123</v>
      </c>
      <c r="D89" s="107" t="s">
        <v>931</v>
      </c>
      <c r="E89" s="107"/>
      <c r="F89" s="107"/>
      <c r="G89" s="108">
        <v>328977</v>
      </c>
    </row>
    <row r="90" spans="1:7" x14ac:dyDescent="0.2">
      <c r="A90" s="109"/>
      <c r="B90" s="110"/>
      <c r="C90" s="111"/>
      <c r="D90" s="112"/>
      <c r="E90" s="113"/>
      <c r="F90" s="114"/>
      <c r="G90" s="115"/>
    </row>
    <row r="91" spans="1:7" ht="14.25" x14ac:dyDescent="0.2">
      <c r="A91" s="96"/>
      <c r="B91" s="97"/>
      <c r="C91" s="98" t="s">
        <v>1124</v>
      </c>
      <c r="D91" s="314"/>
      <c r="E91" s="314"/>
      <c r="F91" s="314"/>
      <c r="G91" s="315"/>
    </row>
    <row r="92" spans="1:7" ht="25.5" x14ac:dyDescent="0.2">
      <c r="A92" s="99" t="s">
        <v>3</v>
      </c>
      <c r="B92" s="100" t="s">
        <v>1126</v>
      </c>
      <c r="C92" s="101" t="s">
        <v>1127</v>
      </c>
      <c r="D92" s="100" t="s">
        <v>646</v>
      </c>
      <c r="E92" s="102">
        <v>4.9996799999999997</v>
      </c>
      <c r="F92" s="103">
        <v>76715</v>
      </c>
      <c r="G92" s="103">
        <v>383550.45</v>
      </c>
    </row>
    <row r="93" spans="1:7" ht="25.5" x14ac:dyDescent="0.2">
      <c r="A93" s="99" t="s">
        <v>5</v>
      </c>
      <c r="B93" s="100" t="s">
        <v>1181</v>
      </c>
      <c r="C93" s="101" t="s">
        <v>1182</v>
      </c>
      <c r="D93" s="100" t="s">
        <v>584</v>
      </c>
      <c r="E93" s="102">
        <v>0.41790630000000001</v>
      </c>
      <c r="F93" s="103">
        <v>584143</v>
      </c>
      <c r="G93" s="103">
        <v>244117.04</v>
      </c>
    </row>
    <row r="94" spans="1:7" ht="25.5" x14ac:dyDescent="0.2">
      <c r="A94" s="99" t="s">
        <v>7</v>
      </c>
      <c r="B94" s="100" t="s">
        <v>1140</v>
      </c>
      <c r="C94" s="101" t="s">
        <v>1378</v>
      </c>
      <c r="D94" s="100" t="s">
        <v>646</v>
      </c>
      <c r="E94" s="102">
        <v>7.5</v>
      </c>
      <c r="F94" s="103">
        <v>18925</v>
      </c>
      <c r="G94" s="103">
        <v>141937.5</v>
      </c>
    </row>
    <row r="95" spans="1:7" ht="22.5" x14ac:dyDescent="0.2">
      <c r="A95" s="99" t="s">
        <v>9</v>
      </c>
      <c r="B95" s="100" t="s">
        <v>1131</v>
      </c>
      <c r="C95" s="101" t="s">
        <v>1132</v>
      </c>
      <c r="D95" s="100" t="s">
        <v>1130</v>
      </c>
      <c r="E95" s="102">
        <v>2.1888000000000001</v>
      </c>
      <c r="F95" s="103">
        <v>25079</v>
      </c>
      <c r="G95" s="103">
        <v>54892.92</v>
      </c>
    </row>
    <row r="96" spans="1:7" ht="25.5" x14ac:dyDescent="0.2">
      <c r="A96" s="99" t="s">
        <v>11</v>
      </c>
      <c r="B96" s="100" t="s">
        <v>1179</v>
      </c>
      <c r="C96" s="101" t="s">
        <v>1180</v>
      </c>
      <c r="D96" s="100" t="s">
        <v>584</v>
      </c>
      <c r="E96" s="102">
        <v>7.6752000000000001E-2</v>
      </c>
      <c r="F96" s="103">
        <v>553604</v>
      </c>
      <c r="G96" s="103">
        <v>42490.21</v>
      </c>
    </row>
    <row r="97" spans="1:7" ht="22.5" x14ac:dyDescent="0.2">
      <c r="A97" s="99" t="s">
        <v>13</v>
      </c>
      <c r="B97" s="100" t="s">
        <v>1128</v>
      </c>
      <c r="C97" s="101" t="s">
        <v>1129</v>
      </c>
      <c r="D97" s="100" t="s">
        <v>1130</v>
      </c>
      <c r="E97" s="102">
        <v>1.173</v>
      </c>
      <c r="F97" s="103">
        <v>24827</v>
      </c>
      <c r="G97" s="103">
        <v>29122.07</v>
      </c>
    </row>
    <row r="98" spans="1:7" ht="25.5" x14ac:dyDescent="0.2">
      <c r="A98" s="99" t="s">
        <v>15</v>
      </c>
      <c r="B98" s="100" t="s">
        <v>1181</v>
      </c>
      <c r="C98" s="101" t="s">
        <v>1373</v>
      </c>
      <c r="D98" s="100" t="s">
        <v>584</v>
      </c>
      <c r="E98" s="102">
        <v>4.4979999999999999E-2</v>
      </c>
      <c r="F98" s="103">
        <v>584143</v>
      </c>
      <c r="G98" s="103">
        <v>26274.75</v>
      </c>
    </row>
    <row r="99" spans="1:7" x14ac:dyDescent="0.2">
      <c r="A99" s="99" t="s">
        <v>17</v>
      </c>
      <c r="B99" s="100" t="s">
        <v>1237</v>
      </c>
      <c r="C99" s="101" t="s">
        <v>1522</v>
      </c>
      <c r="D99" s="100" t="s">
        <v>584</v>
      </c>
      <c r="E99" s="102">
        <v>1.1120616000000001</v>
      </c>
      <c r="F99" s="103">
        <v>20496</v>
      </c>
      <c r="G99" s="103">
        <v>22792.81</v>
      </c>
    </row>
    <row r="100" spans="1:7" ht="25.5" x14ac:dyDescent="0.2">
      <c r="A100" s="99" t="s">
        <v>19</v>
      </c>
      <c r="B100" s="100" t="s">
        <v>1135</v>
      </c>
      <c r="C100" s="101" t="s">
        <v>1136</v>
      </c>
      <c r="D100" s="100" t="s">
        <v>584</v>
      </c>
      <c r="E100" s="102">
        <v>5.2200000000000003E-2</v>
      </c>
      <c r="F100" s="103">
        <v>334278</v>
      </c>
      <c r="G100" s="103">
        <v>17449.310000000001</v>
      </c>
    </row>
    <row r="101" spans="1:7" ht="22.5" x14ac:dyDescent="0.2">
      <c r="A101" s="99" t="s">
        <v>21</v>
      </c>
      <c r="B101" s="100" t="s">
        <v>1207</v>
      </c>
      <c r="C101" s="101" t="s">
        <v>1208</v>
      </c>
      <c r="D101" s="100" t="s">
        <v>628</v>
      </c>
      <c r="E101" s="102">
        <v>2.6488119999999999</v>
      </c>
      <c r="F101" s="103">
        <v>2529</v>
      </c>
      <c r="G101" s="103">
        <v>6698.85</v>
      </c>
    </row>
    <row r="102" spans="1:7" ht="22.5" x14ac:dyDescent="0.2">
      <c r="A102" s="99" t="s">
        <v>23</v>
      </c>
      <c r="B102" s="100" t="s">
        <v>1235</v>
      </c>
      <c r="C102" s="101" t="s">
        <v>1236</v>
      </c>
      <c r="D102" s="100" t="s">
        <v>584</v>
      </c>
      <c r="E102" s="102">
        <v>9.8828600000000003E-3</v>
      </c>
      <c r="F102" s="103">
        <v>612933</v>
      </c>
      <c r="G102" s="103">
        <v>6057.53</v>
      </c>
    </row>
    <row r="103" spans="1:7" ht="22.5" x14ac:dyDescent="0.2">
      <c r="A103" s="99" t="s">
        <v>25</v>
      </c>
      <c r="B103" s="100" t="s">
        <v>1245</v>
      </c>
      <c r="C103" s="101" t="s">
        <v>1246</v>
      </c>
      <c r="D103" s="100" t="s">
        <v>584</v>
      </c>
      <c r="E103" s="102">
        <v>2.1649060000000001E-2</v>
      </c>
      <c r="F103" s="103">
        <v>272284</v>
      </c>
      <c r="G103" s="103">
        <v>5894.69</v>
      </c>
    </row>
    <row r="104" spans="1:7" ht="22.5" x14ac:dyDescent="0.2">
      <c r="A104" s="99" t="s">
        <v>27</v>
      </c>
      <c r="B104" s="100" t="s">
        <v>1247</v>
      </c>
      <c r="C104" s="101" t="s">
        <v>1248</v>
      </c>
      <c r="D104" s="100" t="s">
        <v>584</v>
      </c>
      <c r="E104" s="102">
        <v>5.5781199999999998E-3</v>
      </c>
      <c r="F104" s="103">
        <v>768895</v>
      </c>
      <c r="G104" s="103">
        <v>4288.99</v>
      </c>
    </row>
    <row r="105" spans="1:7" ht="38.25" x14ac:dyDescent="0.2">
      <c r="A105" s="99" t="s">
        <v>29</v>
      </c>
      <c r="B105" s="100" t="s">
        <v>1293</v>
      </c>
      <c r="C105" s="101" t="s">
        <v>1523</v>
      </c>
      <c r="D105" s="100" t="s">
        <v>788</v>
      </c>
      <c r="E105" s="102">
        <v>3</v>
      </c>
      <c r="F105" s="103">
        <v>1152.5999999999999</v>
      </c>
      <c r="G105" s="103">
        <v>3457.8</v>
      </c>
    </row>
    <row r="106" spans="1:7" ht="22.5" x14ac:dyDescent="0.2">
      <c r="A106" s="99" t="s">
        <v>31</v>
      </c>
      <c r="B106" s="100" t="s">
        <v>1215</v>
      </c>
      <c r="C106" s="101" t="s">
        <v>1216</v>
      </c>
      <c r="D106" s="100" t="s">
        <v>584</v>
      </c>
      <c r="E106" s="102">
        <v>1.88832E-3</v>
      </c>
      <c r="F106" s="103">
        <v>1528659</v>
      </c>
      <c r="G106" s="103">
        <v>2886.6</v>
      </c>
    </row>
    <row r="107" spans="1:7" ht="22.5" x14ac:dyDescent="0.2">
      <c r="A107" s="99" t="s">
        <v>33</v>
      </c>
      <c r="B107" s="100" t="s">
        <v>1164</v>
      </c>
      <c r="C107" s="101" t="s">
        <v>1165</v>
      </c>
      <c r="D107" s="100" t="s">
        <v>1158</v>
      </c>
      <c r="E107" s="102">
        <v>0.80762999999999996</v>
      </c>
      <c r="F107" s="103">
        <v>3089</v>
      </c>
      <c r="G107" s="103">
        <v>2494.77</v>
      </c>
    </row>
    <row r="108" spans="1:7" ht="25.5" x14ac:dyDescent="0.2">
      <c r="A108" s="99" t="s">
        <v>35</v>
      </c>
      <c r="B108" s="100" t="s">
        <v>1185</v>
      </c>
      <c r="C108" s="101" t="s">
        <v>1186</v>
      </c>
      <c r="D108" s="100" t="s">
        <v>628</v>
      </c>
      <c r="E108" s="102">
        <v>0.96313870000000001</v>
      </c>
      <c r="F108" s="103">
        <v>2172</v>
      </c>
      <c r="G108" s="103">
        <v>2091.94</v>
      </c>
    </row>
    <row r="109" spans="1:7" ht="22.5" x14ac:dyDescent="0.2">
      <c r="A109" s="99" t="s">
        <v>37</v>
      </c>
      <c r="B109" s="100" t="s">
        <v>1273</v>
      </c>
      <c r="C109" s="101" t="s">
        <v>1274</v>
      </c>
      <c r="D109" s="100" t="s">
        <v>584</v>
      </c>
      <c r="E109" s="102">
        <v>3.1205400000000002E-3</v>
      </c>
      <c r="F109" s="103">
        <v>628768</v>
      </c>
      <c r="G109" s="103">
        <v>1962.1</v>
      </c>
    </row>
    <row r="110" spans="1:7" ht="22.5" x14ac:dyDescent="0.2">
      <c r="A110" s="99" t="s">
        <v>39</v>
      </c>
      <c r="B110" s="100" t="s">
        <v>1270</v>
      </c>
      <c r="C110" s="101" t="s">
        <v>627</v>
      </c>
      <c r="D110" s="100" t="s">
        <v>628</v>
      </c>
      <c r="E110" s="102">
        <v>1.408617</v>
      </c>
      <c r="F110" s="103">
        <v>1117</v>
      </c>
      <c r="G110" s="103">
        <v>1573.43</v>
      </c>
    </row>
    <row r="111" spans="1:7" ht="25.5" x14ac:dyDescent="0.2">
      <c r="A111" s="99" t="s">
        <v>41</v>
      </c>
      <c r="B111" s="100" t="s">
        <v>1148</v>
      </c>
      <c r="C111" s="101" t="s">
        <v>1149</v>
      </c>
      <c r="D111" s="100" t="s">
        <v>584</v>
      </c>
      <c r="E111" s="102">
        <v>4.1999999999999997E-3</v>
      </c>
      <c r="F111" s="103">
        <v>360925</v>
      </c>
      <c r="G111" s="103">
        <v>1515.88</v>
      </c>
    </row>
    <row r="112" spans="1:7" ht="25.5" x14ac:dyDescent="0.2">
      <c r="A112" s="99" t="s">
        <v>43</v>
      </c>
      <c r="B112" s="100" t="s">
        <v>1183</v>
      </c>
      <c r="C112" s="101" t="s">
        <v>1524</v>
      </c>
      <c r="D112" s="100" t="s">
        <v>584</v>
      </c>
      <c r="E112" s="102">
        <v>3.9103999999999996E-3</v>
      </c>
      <c r="F112" s="103">
        <v>381789</v>
      </c>
      <c r="G112" s="103">
        <v>1492.95</v>
      </c>
    </row>
    <row r="113" spans="1:7" ht="25.5" x14ac:dyDescent="0.2">
      <c r="A113" s="99" t="s">
        <v>45</v>
      </c>
      <c r="B113" s="100" t="s">
        <v>1301</v>
      </c>
      <c r="C113" s="101" t="s">
        <v>1302</v>
      </c>
      <c r="D113" s="100" t="s">
        <v>584</v>
      </c>
      <c r="E113" s="102">
        <v>2.07442E-3</v>
      </c>
      <c r="F113" s="103">
        <v>672353</v>
      </c>
      <c r="G113" s="103">
        <v>1394.74</v>
      </c>
    </row>
    <row r="114" spans="1:7" ht="25.5" x14ac:dyDescent="0.2">
      <c r="A114" s="99" t="s">
        <v>47</v>
      </c>
      <c r="B114" s="100" t="s">
        <v>1170</v>
      </c>
      <c r="C114" s="101" t="s">
        <v>1171</v>
      </c>
      <c r="D114" s="100" t="s">
        <v>1130</v>
      </c>
      <c r="E114" s="102">
        <v>7.9100000000000004E-3</v>
      </c>
      <c r="F114" s="103">
        <v>165331</v>
      </c>
      <c r="G114" s="103">
        <v>1307.77</v>
      </c>
    </row>
    <row r="115" spans="1:7" ht="22.5" x14ac:dyDescent="0.2">
      <c r="A115" s="99" t="s">
        <v>49</v>
      </c>
      <c r="B115" s="100" t="s">
        <v>1281</v>
      </c>
      <c r="C115" s="101" t="s">
        <v>1282</v>
      </c>
      <c r="D115" s="100" t="s">
        <v>584</v>
      </c>
      <c r="E115" s="102">
        <v>4.4240700000000004E-3</v>
      </c>
      <c r="F115" s="103">
        <v>289955</v>
      </c>
      <c r="G115" s="103">
        <v>1282.78</v>
      </c>
    </row>
    <row r="116" spans="1:7" ht="22.5" x14ac:dyDescent="0.2">
      <c r="A116" s="99" t="s">
        <v>51</v>
      </c>
      <c r="B116" s="100" t="s">
        <v>1295</v>
      </c>
      <c r="C116" s="101" t="s">
        <v>1296</v>
      </c>
      <c r="D116" s="100" t="s">
        <v>1130</v>
      </c>
      <c r="E116" s="102">
        <v>3.3905270000000001</v>
      </c>
      <c r="F116" s="103">
        <v>282</v>
      </c>
      <c r="G116" s="103">
        <v>956.13</v>
      </c>
    </row>
    <row r="117" spans="1:7" ht="22.5" x14ac:dyDescent="0.2">
      <c r="A117" s="99" t="s">
        <v>53</v>
      </c>
      <c r="B117" s="100" t="s">
        <v>1175</v>
      </c>
      <c r="C117" s="101" t="s">
        <v>580</v>
      </c>
      <c r="D117" s="100" t="s">
        <v>1176</v>
      </c>
      <c r="E117" s="102">
        <v>8.4750000000000006E-2</v>
      </c>
      <c r="F117" s="103">
        <v>7094</v>
      </c>
      <c r="G117" s="103">
        <v>601.22</v>
      </c>
    </row>
    <row r="118" spans="1:7" ht="22.5" x14ac:dyDescent="0.2">
      <c r="A118" s="99" t="s">
        <v>55</v>
      </c>
      <c r="B118" s="100" t="s">
        <v>1319</v>
      </c>
      <c r="C118" s="101" t="s">
        <v>1320</v>
      </c>
      <c r="D118" s="100" t="s">
        <v>584</v>
      </c>
      <c r="E118" s="102">
        <v>6.4157000000000005E-4</v>
      </c>
      <c r="F118" s="103">
        <v>738689</v>
      </c>
      <c r="G118" s="103">
        <v>473.92</v>
      </c>
    </row>
    <row r="119" spans="1:7" ht="25.5" x14ac:dyDescent="0.2">
      <c r="A119" s="99" t="s">
        <v>57</v>
      </c>
      <c r="B119" s="100" t="s">
        <v>1287</v>
      </c>
      <c r="C119" s="101" t="s">
        <v>1288</v>
      </c>
      <c r="D119" s="100" t="s">
        <v>1130</v>
      </c>
      <c r="E119" s="102">
        <v>2.8E-3</v>
      </c>
      <c r="F119" s="103">
        <v>161672</v>
      </c>
      <c r="G119" s="103">
        <v>452.68</v>
      </c>
    </row>
    <row r="120" spans="1:7" ht="25.5" x14ac:dyDescent="0.2">
      <c r="A120" s="99" t="s">
        <v>59</v>
      </c>
      <c r="B120" s="100" t="s">
        <v>1309</v>
      </c>
      <c r="C120" s="101" t="s">
        <v>1310</v>
      </c>
      <c r="D120" s="100" t="s">
        <v>584</v>
      </c>
      <c r="E120" s="102">
        <v>3.7376E-4</v>
      </c>
      <c r="F120" s="103">
        <v>1032818</v>
      </c>
      <c r="G120" s="103">
        <v>386.03</v>
      </c>
    </row>
    <row r="121" spans="1:7" ht="22.5" x14ac:dyDescent="0.2">
      <c r="A121" s="99" t="s">
        <v>61</v>
      </c>
      <c r="B121" s="100" t="s">
        <v>1209</v>
      </c>
      <c r="C121" s="101" t="s">
        <v>1210</v>
      </c>
      <c r="D121" s="100" t="s">
        <v>628</v>
      </c>
      <c r="E121" s="102">
        <v>0.39969290000000002</v>
      </c>
      <c r="F121" s="103">
        <v>836</v>
      </c>
      <c r="G121" s="103">
        <v>334.14</v>
      </c>
    </row>
    <row r="122" spans="1:7" ht="22.5" x14ac:dyDescent="0.2">
      <c r="A122" s="99" t="s">
        <v>63</v>
      </c>
      <c r="B122" s="100" t="s">
        <v>1228</v>
      </c>
      <c r="C122" s="101" t="s">
        <v>1229</v>
      </c>
      <c r="D122" s="100" t="s">
        <v>584</v>
      </c>
      <c r="E122" s="102">
        <v>2.6879999999999997E-4</v>
      </c>
      <c r="F122" s="103">
        <v>1034873</v>
      </c>
      <c r="G122" s="103">
        <v>278.17</v>
      </c>
    </row>
    <row r="123" spans="1:7" ht="22.5" x14ac:dyDescent="0.2">
      <c r="A123" s="99" t="s">
        <v>65</v>
      </c>
      <c r="B123" s="100" t="s">
        <v>1327</v>
      </c>
      <c r="C123" s="101" t="s">
        <v>1328</v>
      </c>
      <c r="D123" s="100" t="s">
        <v>584</v>
      </c>
      <c r="E123" s="102">
        <v>1.0692999999999999E-4</v>
      </c>
      <c r="F123" s="103">
        <v>2453940</v>
      </c>
      <c r="G123" s="103">
        <v>262.39999999999998</v>
      </c>
    </row>
    <row r="124" spans="1:7" ht="38.25" x14ac:dyDescent="0.2">
      <c r="A124" s="99" t="s">
        <v>67</v>
      </c>
      <c r="B124" s="100" t="s">
        <v>1337</v>
      </c>
      <c r="C124" s="101" t="s">
        <v>1338</v>
      </c>
      <c r="D124" s="100" t="s">
        <v>1339</v>
      </c>
      <c r="E124" s="102">
        <v>1.9995720000000002E-2</v>
      </c>
      <c r="F124" s="103">
        <v>11164</v>
      </c>
      <c r="G124" s="103">
        <v>223.23</v>
      </c>
    </row>
    <row r="125" spans="1:7" ht="22.5" x14ac:dyDescent="0.2">
      <c r="A125" s="99" t="s">
        <v>69</v>
      </c>
      <c r="B125" s="100" t="s">
        <v>1317</v>
      </c>
      <c r="C125" s="101" t="s">
        <v>1318</v>
      </c>
      <c r="D125" s="100" t="s">
        <v>584</v>
      </c>
      <c r="E125" s="102">
        <v>4.6484E-4</v>
      </c>
      <c r="F125" s="103">
        <v>380806</v>
      </c>
      <c r="G125" s="103">
        <v>177.01</v>
      </c>
    </row>
    <row r="126" spans="1:7" ht="22.5" x14ac:dyDescent="0.2">
      <c r="A126" s="99" t="s">
        <v>71</v>
      </c>
      <c r="B126" s="100" t="s">
        <v>1285</v>
      </c>
      <c r="C126" s="101" t="s">
        <v>1286</v>
      </c>
      <c r="D126" s="100" t="s">
        <v>628</v>
      </c>
      <c r="E126" s="102">
        <v>0.88130299999999995</v>
      </c>
      <c r="F126" s="103">
        <v>177</v>
      </c>
      <c r="G126" s="103">
        <v>155.99</v>
      </c>
    </row>
    <row r="127" spans="1:7" ht="25.5" x14ac:dyDescent="0.2">
      <c r="A127" s="99" t="s">
        <v>73</v>
      </c>
      <c r="B127" s="100" t="s">
        <v>1342</v>
      </c>
      <c r="C127" s="101" t="s">
        <v>1343</v>
      </c>
      <c r="D127" s="100" t="s">
        <v>1130</v>
      </c>
      <c r="E127" s="102">
        <v>1.10137E-3</v>
      </c>
      <c r="F127" s="103">
        <v>139715</v>
      </c>
      <c r="G127" s="103">
        <v>153.88</v>
      </c>
    </row>
    <row r="128" spans="1:7" ht="25.5" x14ac:dyDescent="0.2">
      <c r="A128" s="99" t="s">
        <v>75</v>
      </c>
      <c r="B128" s="100" t="s">
        <v>1251</v>
      </c>
      <c r="C128" s="101" t="s">
        <v>1252</v>
      </c>
      <c r="D128" s="100" t="s">
        <v>628</v>
      </c>
      <c r="E128" s="102">
        <v>0.16919999999999999</v>
      </c>
      <c r="F128" s="103">
        <v>593</v>
      </c>
      <c r="G128" s="103">
        <v>100.34</v>
      </c>
    </row>
    <row r="129" spans="1:7" ht="22.5" x14ac:dyDescent="0.2">
      <c r="A129" s="99" t="s">
        <v>76</v>
      </c>
      <c r="B129" s="100" t="s">
        <v>1348</v>
      </c>
      <c r="C129" s="101" t="s">
        <v>1349</v>
      </c>
      <c r="D129" s="100" t="s">
        <v>584</v>
      </c>
      <c r="E129" s="102">
        <v>2.3596000000000001E-4</v>
      </c>
      <c r="F129" s="103">
        <v>278998</v>
      </c>
      <c r="G129" s="103">
        <v>65.83</v>
      </c>
    </row>
    <row r="130" spans="1:7" ht="22.5" x14ac:dyDescent="0.2">
      <c r="A130" s="99" t="s">
        <v>78</v>
      </c>
      <c r="B130" s="100" t="s">
        <v>1279</v>
      </c>
      <c r="C130" s="101" t="s">
        <v>1280</v>
      </c>
      <c r="D130" s="100" t="s">
        <v>584</v>
      </c>
      <c r="E130" s="102">
        <v>9.986000000000001E-4</v>
      </c>
      <c r="F130" s="103">
        <v>65145</v>
      </c>
      <c r="G130" s="103">
        <v>65.05</v>
      </c>
    </row>
    <row r="131" spans="1:7" ht="22.5" x14ac:dyDescent="0.2">
      <c r="A131" s="99" t="s">
        <v>80</v>
      </c>
      <c r="B131" s="100" t="s">
        <v>1325</v>
      </c>
      <c r="C131" s="101" t="s">
        <v>1326</v>
      </c>
      <c r="D131" s="100" t="s">
        <v>1130</v>
      </c>
      <c r="E131" s="102">
        <v>1.8E-3</v>
      </c>
      <c r="F131" s="103">
        <v>23297</v>
      </c>
      <c r="G131" s="103">
        <v>41.93</v>
      </c>
    </row>
    <row r="132" spans="1:7" ht="22.5" x14ac:dyDescent="0.2">
      <c r="A132" s="99" t="s">
        <v>82</v>
      </c>
      <c r="B132" s="100" t="s">
        <v>1275</v>
      </c>
      <c r="C132" s="101" t="s">
        <v>1276</v>
      </c>
      <c r="D132" s="100" t="s">
        <v>1130</v>
      </c>
      <c r="E132" s="102">
        <v>0.58099120000000004</v>
      </c>
      <c r="F132" s="103">
        <v>36</v>
      </c>
      <c r="G132" s="103">
        <v>20.92</v>
      </c>
    </row>
    <row r="133" spans="1:7" x14ac:dyDescent="0.2">
      <c r="A133" s="104"/>
      <c r="B133" s="105"/>
      <c r="C133" s="106" t="s">
        <v>1352</v>
      </c>
      <c r="D133" s="107" t="s">
        <v>931</v>
      </c>
      <c r="E133" s="107"/>
      <c r="F133" s="107"/>
      <c r="G133" s="108">
        <v>1011776</v>
      </c>
    </row>
    <row r="134" spans="1:7" x14ac:dyDescent="0.2">
      <c r="A134" s="109"/>
      <c r="B134" s="110"/>
      <c r="C134" s="111"/>
      <c r="D134" s="112"/>
      <c r="E134" s="113"/>
      <c r="F134" s="114"/>
      <c r="G134" s="115"/>
    </row>
    <row r="135" spans="1:7" x14ac:dyDescent="0.2">
      <c r="A135" s="104"/>
      <c r="B135" s="105"/>
      <c r="C135" s="106" t="s">
        <v>1002</v>
      </c>
      <c r="D135" s="107" t="s">
        <v>672</v>
      </c>
      <c r="E135" s="107">
        <v>234.0085</v>
      </c>
      <c r="F135" s="107"/>
      <c r="G135" s="108"/>
    </row>
    <row r="136" spans="1:7" x14ac:dyDescent="0.2">
      <c r="A136" s="104"/>
      <c r="B136" s="105"/>
      <c r="C136" s="106" t="s">
        <v>1357</v>
      </c>
      <c r="D136" s="107" t="s">
        <v>931</v>
      </c>
      <c r="E136" s="107"/>
      <c r="F136" s="107"/>
      <c r="G136" s="108">
        <v>1873555</v>
      </c>
    </row>
    <row r="137" spans="1:7" x14ac:dyDescent="0.2">
      <c r="A137" s="104"/>
      <c r="B137" s="105"/>
      <c r="C137" s="106" t="s">
        <v>1358</v>
      </c>
      <c r="D137" s="107" t="s">
        <v>931</v>
      </c>
      <c r="E137" s="107"/>
      <c r="F137" s="107"/>
      <c r="G137" s="108">
        <v>420909</v>
      </c>
    </row>
    <row r="138" spans="1:7" x14ac:dyDescent="0.2">
      <c r="A138" s="104"/>
      <c r="B138" s="105"/>
      <c r="C138" s="106" t="s">
        <v>1359</v>
      </c>
      <c r="D138" s="107" t="s">
        <v>931</v>
      </c>
      <c r="E138" s="107"/>
      <c r="F138" s="107"/>
      <c r="G138" s="108">
        <v>2294464</v>
      </c>
    </row>
    <row r="139" spans="1:7" x14ac:dyDescent="0.2">
      <c r="A139" s="104"/>
      <c r="B139" s="105"/>
      <c r="C139" s="106" t="s">
        <v>1360</v>
      </c>
      <c r="D139" s="107" t="s">
        <v>931</v>
      </c>
      <c r="E139" s="107"/>
      <c r="F139" s="107"/>
      <c r="G139" s="108">
        <v>183555</v>
      </c>
    </row>
    <row r="140" spans="1:7" x14ac:dyDescent="0.2">
      <c r="A140" s="104"/>
      <c r="B140" s="105"/>
      <c r="C140" s="106" t="s">
        <v>1361</v>
      </c>
      <c r="D140" s="107" t="s">
        <v>931</v>
      </c>
      <c r="E140" s="107"/>
      <c r="F140" s="107"/>
      <c r="G140" s="108">
        <v>2478019</v>
      </c>
    </row>
    <row r="141" spans="1:7" x14ac:dyDescent="0.2">
      <c r="A141" s="124"/>
      <c r="B141" s="125"/>
      <c r="C141" s="125"/>
      <c r="D141" s="125"/>
      <c r="E141" s="125"/>
      <c r="F141" s="125"/>
      <c r="G141" s="125"/>
    </row>
    <row r="142" spans="1:7" x14ac:dyDescent="0.2">
      <c r="A142" s="126"/>
      <c r="B142" s="310" t="s">
        <v>920</v>
      </c>
      <c r="C142" s="310"/>
      <c r="D142" s="310" t="s">
        <v>921</v>
      </c>
      <c r="E142" s="310"/>
      <c r="F142" s="310"/>
      <c r="G142" s="310"/>
    </row>
    <row r="143" spans="1:7" x14ac:dyDescent="0.2">
      <c r="A143" s="124"/>
      <c r="B143" s="125"/>
      <c r="C143" s="125"/>
      <c r="D143" s="125"/>
      <c r="E143" s="125"/>
      <c r="F143" s="125"/>
      <c r="G143" s="125"/>
    </row>
    <row r="144" spans="1:7" x14ac:dyDescent="0.2">
      <c r="A144" s="126"/>
      <c r="B144" s="310" t="s">
        <v>922</v>
      </c>
      <c r="C144" s="310"/>
      <c r="D144" s="310" t="s">
        <v>923</v>
      </c>
      <c r="E144" s="310"/>
      <c r="F144" s="310"/>
      <c r="G144" s="310"/>
    </row>
  </sheetData>
  <mergeCells count="24">
    <mergeCell ref="C8:F8"/>
    <mergeCell ref="F1:G1"/>
    <mergeCell ref="C2:F2"/>
    <mergeCell ref="E3:G3"/>
    <mergeCell ref="D5:G5"/>
    <mergeCell ref="C6:D6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B144:C144"/>
    <mergeCell ref="D144:G144"/>
    <mergeCell ref="A16:G16"/>
    <mergeCell ref="D17:G17"/>
    <mergeCell ref="D34:G34"/>
    <mergeCell ref="D38:G38"/>
    <mergeCell ref="D91:G91"/>
    <mergeCell ref="B142:C142"/>
    <mergeCell ref="D142:G142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 (редакция 2023.1)&amp;C&amp;"Times New Roman,Обычный"&amp;P&amp;R&amp;"Times New Roman,Обычный"40542030</oddHeader>
    <oddFooter>&amp;C&amp;"Times New Roman,Обычный"Страниц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48</vt:i4>
      </vt:variant>
    </vt:vector>
  </HeadingPairs>
  <TitlesOfParts>
    <vt:vector size="84" baseType="lpstr">
      <vt:lpstr>40542010_ИД</vt:lpstr>
      <vt:lpstr>40542010_К9</vt:lpstr>
      <vt:lpstr>40542010_РА</vt:lpstr>
      <vt:lpstr>40542020_ИД</vt:lpstr>
      <vt:lpstr>40542020_К9</vt:lpstr>
      <vt:lpstr>40542020_РА</vt:lpstr>
      <vt:lpstr>40542030_ИД</vt:lpstr>
      <vt:lpstr>40542030_К9</vt:lpstr>
      <vt:lpstr>40542030_РА</vt:lpstr>
      <vt:lpstr>40542040_ИД</vt:lpstr>
      <vt:lpstr>40542040_К9</vt:lpstr>
      <vt:lpstr>40542040_РА</vt:lpstr>
      <vt:lpstr>40542050_ИД</vt:lpstr>
      <vt:lpstr>40542050_К9</vt:lpstr>
      <vt:lpstr>40542050_РА</vt:lpstr>
      <vt:lpstr>40542060_ИД</vt:lpstr>
      <vt:lpstr>40542060_К9</vt:lpstr>
      <vt:lpstr>40542060_РА</vt:lpstr>
      <vt:lpstr>40542080_ИД</vt:lpstr>
      <vt:lpstr>40542080_К9</vt:lpstr>
      <vt:lpstr>40542080_РА</vt:lpstr>
      <vt:lpstr>40542090_ИД</vt:lpstr>
      <vt:lpstr>40542090_К9</vt:lpstr>
      <vt:lpstr>40542090_РА</vt:lpstr>
      <vt:lpstr>405420100_ИД</vt:lpstr>
      <vt:lpstr>405420100_К9</vt:lpstr>
      <vt:lpstr>405420100_РА</vt:lpstr>
      <vt:lpstr>405420200_ИД</vt:lpstr>
      <vt:lpstr>405420200_К9</vt:lpstr>
      <vt:lpstr>405420200_РА</vt:lpstr>
      <vt:lpstr>405420300_ИД</vt:lpstr>
      <vt:lpstr>405420300_К9</vt:lpstr>
      <vt:lpstr>405420300_РА</vt:lpstr>
      <vt:lpstr>405420500_ИД</vt:lpstr>
      <vt:lpstr>405420500_К9</vt:lpstr>
      <vt:lpstr>405420500_РА</vt:lpstr>
      <vt:lpstr>'405420100_К9'!Excel_BuiltIn_Print_Titles_1</vt:lpstr>
      <vt:lpstr>'40542020_К9'!Excel_BuiltIn_Print_Titles_1</vt:lpstr>
      <vt:lpstr>'405420200_К9'!Excel_BuiltIn_Print_Titles_1</vt:lpstr>
      <vt:lpstr>'40542030_К9'!Excel_BuiltIn_Print_Titles_1</vt:lpstr>
      <vt:lpstr>'405420300_К9'!Excel_BuiltIn_Print_Titles_1</vt:lpstr>
      <vt:lpstr>'40542040_К9'!Excel_BuiltIn_Print_Titles_1</vt:lpstr>
      <vt:lpstr>'40542050_К9'!Excel_BuiltIn_Print_Titles_1</vt:lpstr>
      <vt:lpstr>'405420500_К9'!Excel_BuiltIn_Print_Titles_1</vt:lpstr>
      <vt:lpstr>'40542060_К9'!Excel_BuiltIn_Print_Titles_1</vt:lpstr>
      <vt:lpstr>'40542080_К9'!Excel_BuiltIn_Print_Titles_1</vt:lpstr>
      <vt:lpstr>'40542090_К9'!Excel_BuiltIn_Print_Titles_1</vt:lpstr>
      <vt:lpstr>Excel_BuiltIn_Print_Titles_1</vt:lpstr>
      <vt:lpstr>'40542010_ИД'!Заголовки_для_печати</vt:lpstr>
      <vt:lpstr>'40542010_К9'!Заголовки_для_печати</vt:lpstr>
      <vt:lpstr>'40542010_РА'!Заголовки_для_печати</vt:lpstr>
      <vt:lpstr>'405420100_ИД'!Заголовки_для_печати</vt:lpstr>
      <vt:lpstr>'405420100_К9'!Заголовки_для_печати</vt:lpstr>
      <vt:lpstr>'405420100_РА'!Заголовки_для_печати</vt:lpstr>
      <vt:lpstr>'40542020_ИД'!Заголовки_для_печати</vt:lpstr>
      <vt:lpstr>'40542020_К9'!Заголовки_для_печати</vt:lpstr>
      <vt:lpstr>'40542020_РА'!Заголовки_для_печати</vt:lpstr>
      <vt:lpstr>'405420200_ИД'!Заголовки_для_печати</vt:lpstr>
      <vt:lpstr>'405420200_К9'!Заголовки_для_печати</vt:lpstr>
      <vt:lpstr>'405420200_РА'!Заголовки_для_печати</vt:lpstr>
      <vt:lpstr>'40542030_ИД'!Заголовки_для_печати</vt:lpstr>
      <vt:lpstr>'40542030_К9'!Заголовки_для_печати</vt:lpstr>
      <vt:lpstr>'40542030_РА'!Заголовки_для_печати</vt:lpstr>
      <vt:lpstr>'405420300_ИД'!Заголовки_для_печати</vt:lpstr>
      <vt:lpstr>'405420300_К9'!Заголовки_для_печати</vt:lpstr>
      <vt:lpstr>'405420300_РА'!Заголовки_для_печати</vt:lpstr>
      <vt:lpstr>'40542040_ИД'!Заголовки_для_печати</vt:lpstr>
      <vt:lpstr>'40542040_К9'!Заголовки_для_печати</vt:lpstr>
      <vt:lpstr>'40542040_РА'!Заголовки_для_печати</vt:lpstr>
      <vt:lpstr>'40542050_ИД'!Заголовки_для_печати</vt:lpstr>
      <vt:lpstr>'40542050_К9'!Заголовки_для_печати</vt:lpstr>
      <vt:lpstr>'40542050_РА'!Заголовки_для_печати</vt:lpstr>
      <vt:lpstr>'405420500_ИД'!Заголовки_для_печати</vt:lpstr>
      <vt:lpstr>'405420500_К9'!Заголовки_для_печати</vt:lpstr>
      <vt:lpstr>'405420500_РА'!Заголовки_для_печати</vt:lpstr>
      <vt:lpstr>'40542060_ИД'!Заголовки_для_печати</vt:lpstr>
      <vt:lpstr>'40542060_К9'!Заголовки_для_печати</vt:lpstr>
      <vt:lpstr>'40542060_РА'!Заголовки_для_печати</vt:lpstr>
      <vt:lpstr>'40542080_ИД'!Заголовки_для_печати</vt:lpstr>
      <vt:lpstr>'40542080_К9'!Заголовки_для_печати</vt:lpstr>
      <vt:lpstr>'40542080_РА'!Заголовки_для_печати</vt:lpstr>
      <vt:lpstr>'40542090_ИД'!Заголовки_для_печати</vt:lpstr>
      <vt:lpstr>'40542090_К9'!Заголовки_для_печати</vt:lpstr>
      <vt:lpstr>'40542090_РА'!Заголовки_для_печати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АО "ПНХЗ"</cp:lastModifiedBy>
  <dcterms:created xsi:type="dcterms:W3CDTF">2023-05-03T16:51:57Z</dcterms:created>
  <dcterms:modified xsi:type="dcterms:W3CDTF">2023-05-04T14:05:40Z</dcterms:modified>
</cp:coreProperties>
</file>