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 tabRatio="819"/>
  </bookViews>
  <sheets>
    <sheet name="Приложение рус" sheetId="55" r:id="rId1"/>
    <sheet name="Приложение каз" sheetId="5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a" localSheetId="1">#REF!</definedName>
    <definedName name="\a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_______SP13" localSheetId="1">[1]FES!#REF!</definedName>
    <definedName name="_______SP13">[1]FES!#REF!</definedName>
    <definedName name="_______SP14" localSheetId="1">[1]FES!#REF!</definedName>
    <definedName name="_______SP14">[1]FES!#REF!</definedName>
    <definedName name="_______SP15" localSheetId="1">[1]FES!#REF!</definedName>
    <definedName name="_______SP15">[1]FES!#REF!</definedName>
    <definedName name="_______SP16" localSheetId="1">[1]FES!#REF!</definedName>
    <definedName name="_______SP16">[1]FES!#REF!</definedName>
    <definedName name="_______SP17" localSheetId="1">[1]FES!#REF!</definedName>
    <definedName name="_______SP17">[1]FES!#REF!</definedName>
    <definedName name="_______SP18" localSheetId="1">[1]FES!#REF!</definedName>
    <definedName name="_______SP18">[1]FES!#REF!</definedName>
    <definedName name="_______SP19" localSheetId="1">[1]FES!#REF!</definedName>
    <definedName name="_______SP19">[1]FES!#REF!</definedName>
    <definedName name="_______SP2" localSheetId="1">[1]FES!#REF!</definedName>
    <definedName name="_______SP2">[1]FES!#REF!</definedName>
    <definedName name="_______SP20" localSheetId="1">[1]FES!#REF!</definedName>
    <definedName name="_______SP20">[1]FES!#REF!</definedName>
    <definedName name="_______SP3" localSheetId="1">[1]FES!#REF!</definedName>
    <definedName name="_______SP3">[1]FES!#REF!</definedName>
    <definedName name="_______SP4" localSheetId="1">[1]FES!#REF!</definedName>
    <definedName name="_______SP4">[1]FES!#REF!</definedName>
    <definedName name="_______SP5" localSheetId="1">[1]FES!#REF!</definedName>
    <definedName name="_______SP5">[1]FES!#REF!</definedName>
    <definedName name="_______SP7" localSheetId="1">[1]FES!#REF!</definedName>
    <definedName name="_______SP7">[1]FES!#REF!</definedName>
    <definedName name="_______SP8" localSheetId="1">[1]FES!#REF!</definedName>
    <definedName name="_______SP8">[1]FES!#REF!</definedName>
    <definedName name="_______SP9" localSheetId="1">[1]FES!#REF!</definedName>
    <definedName name="_______SP9">[1]FES!#REF!</definedName>
    <definedName name="______SP1" localSheetId="1">[2]FES!#REF!</definedName>
    <definedName name="______SP1">[2]FES!#REF!</definedName>
    <definedName name="______SP10" localSheetId="1">[2]FES!#REF!</definedName>
    <definedName name="______SP10">[2]FES!#REF!</definedName>
    <definedName name="______SP11" localSheetId="1">[2]FES!#REF!</definedName>
    <definedName name="______SP11">[2]FES!#REF!</definedName>
    <definedName name="______SP12" localSheetId="1">[2]FES!#REF!</definedName>
    <definedName name="______SP12">[2]FES!#REF!</definedName>
    <definedName name="______SP13" localSheetId="1">[2]FES!#REF!</definedName>
    <definedName name="______SP13">[2]FES!#REF!</definedName>
    <definedName name="______SP14" localSheetId="1">[2]FES!#REF!</definedName>
    <definedName name="______SP14">[2]FES!#REF!</definedName>
    <definedName name="______SP15" localSheetId="1">[2]FES!#REF!</definedName>
    <definedName name="______SP15">[2]FES!#REF!</definedName>
    <definedName name="______SP16" localSheetId="1">[2]FES!#REF!</definedName>
    <definedName name="______SP16">[2]FES!#REF!</definedName>
    <definedName name="______SP17" localSheetId="1">[2]FES!#REF!</definedName>
    <definedName name="______SP17">[2]FES!#REF!</definedName>
    <definedName name="______SP18" localSheetId="1">[2]FES!#REF!</definedName>
    <definedName name="______SP18">[2]FES!#REF!</definedName>
    <definedName name="______SP19" localSheetId="1">[2]FES!#REF!</definedName>
    <definedName name="______SP19">[2]FES!#REF!</definedName>
    <definedName name="______SP2" localSheetId="1">[2]FES!#REF!</definedName>
    <definedName name="______SP2">[2]FES!#REF!</definedName>
    <definedName name="______SP20" localSheetId="1">[2]FES!#REF!</definedName>
    <definedName name="______SP20">[2]FES!#REF!</definedName>
    <definedName name="______SP3" localSheetId="1">[2]FES!#REF!</definedName>
    <definedName name="______SP3">[2]FES!#REF!</definedName>
    <definedName name="______SP4" localSheetId="1">[2]FES!#REF!</definedName>
    <definedName name="______SP4">[2]FES!#REF!</definedName>
    <definedName name="______SP5" localSheetId="1">[2]FES!#REF!</definedName>
    <definedName name="______SP5">[2]FES!#REF!</definedName>
    <definedName name="______SP7" localSheetId="1">[2]FES!#REF!</definedName>
    <definedName name="______SP7">[2]FES!#REF!</definedName>
    <definedName name="______SP8" localSheetId="1">[2]FES!#REF!</definedName>
    <definedName name="______SP8">[2]FES!#REF!</definedName>
    <definedName name="______SP9" localSheetId="1">[2]FES!#REF!</definedName>
    <definedName name="______SP9">[2]FES!#REF!</definedName>
    <definedName name="_____SP1" localSheetId="1">[2]FES!#REF!</definedName>
    <definedName name="_____SP1">[2]FES!#REF!</definedName>
    <definedName name="_____SP10" localSheetId="1">[2]FES!#REF!</definedName>
    <definedName name="_____SP10">[2]FES!#REF!</definedName>
    <definedName name="_____SP11" localSheetId="1">[2]FES!#REF!</definedName>
    <definedName name="_____SP11">[2]FES!#REF!</definedName>
    <definedName name="_____SP12" localSheetId="1">[2]FES!#REF!</definedName>
    <definedName name="_____SP12">[2]FES!#REF!</definedName>
    <definedName name="_____SP13" localSheetId="1">[2]FES!#REF!</definedName>
    <definedName name="_____SP13">[2]FES!#REF!</definedName>
    <definedName name="_____SP14" localSheetId="1">[2]FES!#REF!</definedName>
    <definedName name="_____SP14">[2]FES!#REF!</definedName>
    <definedName name="_____SP15" localSheetId="1">[2]FES!#REF!</definedName>
    <definedName name="_____SP15">[2]FES!#REF!</definedName>
    <definedName name="_____SP16" localSheetId="1">[2]FES!#REF!</definedName>
    <definedName name="_____SP16">[2]FES!#REF!</definedName>
    <definedName name="_____SP17" localSheetId="1">[2]FES!#REF!</definedName>
    <definedName name="_____SP17">[2]FES!#REF!</definedName>
    <definedName name="_____SP18" localSheetId="1">[2]FES!#REF!</definedName>
    <definedName name="_____SP18">[2]FES!#REF!</definedName>
    <definedName name="_____SP19" localSheetId="1">[2]FES!#REF!</definedName>
    <definedName name="_____SP19">[2]FES!#REF!</definedName>
    <definedName name="_____SP2" localSheetId="1">[2]FES!#REF!</definedName>
    <definedName name="_____SP2">[2]FES!#REF!</definedName>
    <definedName name="_____SP20" localSheetId="1">[2]FES!#REF!</definedName>
    <definedName name="_____SP20">[2]FES!#REF!</definedName>
    <definedName name="_____SP3" localSheetId="1">[2]FES!#REF!</definedName>
    <definedName name="_____SP3">[2]FES!#REF!</definedName>
    <definedName name="_____SP4" localSheetId="1">[2]FES!#REF!</definedName>
    <definedName name="_____SP4">[2]FES!#REF!</definedName>
    <definedName name="_____SP5" localSheetId="1">[2]FES!#REF!</definedName>
    <definedName name="_____SP5">[2]FES!#REF!</definedName>
    <definedName name="_____SP7" localSheetId="1">[2]FES!#REF!</definedName>
    <definedName name="_____SP7">[2]FES!#REF!</definedName>
    <definedName name="_____SP8" localSheetId="1">[2]FES!#REF!</definedName>
    <definedName name="_____SP8">[2]FES!#REF!</definedName>
    <definedName name="_____SP9" localSheetId="1">[2]FES!#REF!</definedName>
    <definedName name="_____SP9">[2]FES!#REF!</definedName>
    <definedName name="____SP1" localSheetId="1">[2]FES!#REF!</definedName>
    <definedName name="____SP1">[2]FES!#REF!</definedName>
    <definedName name="____SP10" localSheetId="1">[2]FES!#REF!</definedName>
    <definedName name="____SP10">[2]FES!#REF!</definedName>
    <definedName name="____SP11" localSheetId="1">[2]FES!#REF!</definedName>
    <definedName name="____SP11">[2]FES!#REF!</definedName>
    <definedName name="____SP12" localSheetId="1">[2]FES!#REF!</definedName>
    <definedName name="____SP12">[2]FES!#REF!</definedName>
    <definedName name="____SP13" localSheetId="1">[2]FES!#REF!</definedName>
    <definedName name="____SP13">[2]FES!#REF!</definedName>
    <definedName name="____SP14" localSheetId="1">[2]FES!#REF!</definedName>
    <definedName name="____SP14">[2]FES!#REF!</definedName>
    <definedName name="____SP15" localSheetId="1">[2]FES!#REF!</definedName>
    <definedName name="____SP15">[2]FES!#REF!</definedName>
    <definedName name="____SP16" localSheetId="1">[2]FES!#REF!</definedName>
    <definedName name="____SP16">[2]FES!#REF!</definedName>
    <definedName name="____SP17" localSheetId="1">[2]FES!#REF!</definedName>
    <definedName name="____SP17">[2]FES!#REF!</definedName>
    <definedName name="____SP18" localSheetId="1">[2]FES!#REF!</definedName>
    <definedName name="____SP18">[2]FES!#REF!</definedName>
    <definedName name="____SP19" localSheetId="1">[2]FES!#REF!</definedName>
    <definedName name="____SP19">[2]FES!#REF!</definedName>
    <definedName name="____SP2" localSheetId="1">[2]FES!#REF!</definedName>
    <definedName name="____SP2">[2]FES!#REF!</definedName>
    <definedName name="____SP20" localSheetId="1">[2]FES!#REF!</definedName>
    <definedName name="____SP20">[2]FES!#REF!</definedName>
    <definedName name="____SP3" localSheetId="1">[2]FES!#REF!</definedName>
    <definedName name="____SP3">[2]FES!#REF!</definedName>
    <definedName name="____SP4" localSheetId="1">[2]FES!#REF!</definedName>
    <definedName name="____SP4">[2]FES!#REF!</definedName>
    <definedName name="____SP5" localSheetId="1">[2]FES!#REF!</definedName>
    <definedName name="____SP5">[2]FES!#REF!</definedName>
    <definedName name="____SP7" localSheetId="1">[2]FES!#REF!</definedName>
    <definedName name="____SP7">[2]FES!#REF!</definedName>
    <definedName name="____SP77" localSheetId="1">[3]FES!#REF!</definedName>
    <definedName name="____SP77">[3]FES!#REF!</definedName>
    <definedName name="____SP8" localSheetId="1">[2]FES!#REF!</definedName>
    <definedName name="____SP8">[2]FES!#REF!</definedName>
    <definedName name="____SP9" localSheetId="1">[2]FES!#REF!</definedName>
    <definedName name="____SP9">[2]FES!#REF!</definedName>
    <definedName name="___SP1" localSheetId="1">[2]FES!#REF!</definedName>
    <definedName name="___SP1">[2]FES!#REF!</definedName>
    <definedName name="___SP10" localSheetId="1">[2]FES!#REF!</definedName>
    <definedName name="___SP10">[2]FES!#REF!</definedName>
    <definedName name="___SP11" localSheetId="1">[2]FES!#REF!</definedName>
    <definedName name="___SP11">[2]FES!#REF!</definedName>
    <definedName name="___SP12" localSheetId="1">[2]FES!#REF!</definedName>
    <definedName name="___SP12">[2]FES!#REF!</definedName>
    <definedName name="___SP13" localSheetId="1">[2]FES!#REF!</definedName>
    <definedName name="___SP13">[2]FES!#REF!</definedName>
    <definedName name="___SP14" localSheetId="1">[2]FES!#REF!</definedName>
    <definedName name="___SP14">[2]FES!#REF!</definedName>
    <definedName name="___SP15" localSheetId="1">[2]FES!#REF!</definedName>
    <definedName name="___SP15">[2]FES!#REF!</definedName>
    <definedName name="___SP16" localSheetId="1">[2]FES!#REF!</definedName>
    <definedName name="___SP16">[2]FES!#REF!</definedName>
    <definedName name="___SP17" localSheetId="1">[2]FES!#REF!</definedName>
    <definedName name="___SP17">[2]FES!#REF!</definedName>
    <definedName name="___SP18" localSheetId="1">[2]FES!#REF!</definedName>
    <definedName name="___SP18">[2]FES!#REF!</definedName>
    <definedName name="___SP19" localSheetId="1">[2]FES!#REF!</definedName>
    <definedName name="___SP19">[2]FES!#REF!</definedName>
    <definedName name="___SP2" localSheetId="1">[2]FES!#REF!</definedName>
    <definedName name="___SP2">[2]FES!#REF!</definedName>
    <definedName name="___SP20" localSheetId="1">[2]FES!#REF!</definedName>
    <definedName name="___SP20">[2]FES!#REF!</definedName>
    <definedName name="___SP3" localSheetId="1">[2]FES!#REF!</definedName>
    <definedName name="___SP3">[2]FES!#REF!</definedName>
    <definedName name="___SP4" localSheetId="1">[2]FES!#REF!</definedName>
    <definedName name="___SP4">[2]FES!#REF!</definedName>
    <definedName name="___SP5" localSheetId="1">[2]FES!#REF!</definedName>
    <definedName name="___SP5">[2]FES!#REF!</definedName>
    <definedName name="___SP7" localSheetId="1">[2]FES!#REF!</definedName>
    <definedName name="___SP7">[2]FES!#REF!</definedName>
    <definedName name="___SP8" localSheetId="1">[2]FES!#REF!</definedName>
    <definedName name="___SP8">[2]FES!#REF!</definedName>
    <definedName name="___SP9" localSheetId="1">[2]FES!#REF!</definedName>
    <definedName name="___SP9">[2]FES!#REF!</definedName>
    <definedName name="__SP1" localSheetId="1">[2]FES!#REF!</definedName>
    <definedName name="__SP1">[2]FES!#REF!</definedName>
    <definedName name="__SP10" localSheetId="1">[2]FES!#REF!</definedName>
    <definedName name="__SP10">[2]FES!#REF!</definedName>
    <definedName name="__SP11" localSheetId="1">[2]FES!#REF!</definedName>
    <definedName name="__SP11">[2]FES!#REF!</definedName>
    <definedName name="__SP12" localSheetId="1">[2]FES!#REF!</definedName>
    <definedName name="__SP12">[2]FES!#REF!</definedName>
    <definedName name="__SP13" localSheetId="1">[2]FES!#REF!</definedName>
    <definedName name="__SP13">[2]FES!#REF!</definedName>
    <definedName name="__SP14" localSheetId="1">[2]FES!#REF!</definedName>
    <definedName name="__SP14">[2]FES!#REF!</definedName>
    <definedName name="__SP15" localSheetId="1">[2]FES!#REF!</definedName>
    <definedName name="__SP15">[2]FES!#REF!</definedName>
    <definedName name="__SP16" localSheetId="1">[2]FES!#REF!</definedName>
    <definedName name="__SP16">[2]FES!#REF!</definedName>
    <definedName name="__SP17" localSheetId="1">[2]FES!#REF!</definedName>
    <definedName name="__SP17">[2]FES!#REF!</definedName>
    <definedName name="__SP18" localSheetId="1">[2]FES!#REF!</definedName>
    <definedName name="__SP18">[2]FES!#REF!</definedName>
    <definedName name="__SP19" localSheetId="1">[2]FES!#REF!</definedName>
    <definedName name="__SP19">[2]FES!#REF!</definedName>
    <definedName name="__SP2" localSheetId="1">[2]FES!#REF!</definedName>
    <definedName name="__SP2">[2]FES!#REF!</definedName>
    <definedName name="__SP20" localSheetId="1">[2]FES!#REF!</definedName>
    <definedName name="__SP20">[2]FES!#REF!</definedName>
    <definedName name="__SP3" localSheetId="1">[2]FES!#REF!</definedName>
    <definedName name="__SP3">[2]FES!#REF!</definedName>
    <definedName name="__SP4" localSheetId="1">[2]FES!#REF!</definedName>
    <definedName name="__SP4">[2]FES!#REF!</definedName>
    <definedName name="__SP5" localSheetId="1">[2]FES!#REF!</definedName>
    <definedName name="__SP5">[2]FES!#REF!</definedName>
    <definedName name="__SP7" localSheetId="1">[2]FES!#REF!</definedName>
    <definedName name="__SP7">[2]FES!#REF!</definedName>
    <definedName name="__SP8" localSheetId="1">[2]FES!#REF!</definedName>
    <definedName name="__SP8">[2]FES!#REF!</definedName>
    <definedName name="__SP9" localSheetId="1">[2]FES!#REF!</definedName>
    <definedName name="__SP9">[2]FES!#REF!</definedName>
    <definedName name="_companies_list" localSheetId="1">#REF!</definedName>
    <definedName name="_companies_list">#REF!</definedName>
    <definedName name="_company_name">[4]Содержание!$D$7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period">[4]Содержание!$D$4</definedName>
    <definedName name="_q_list" localSheetId="1">#REF!</definedName>
    <definedName name="_q_list">#REF!</definedName>
    <definedName name="_Sort" localSheetId="1" hidden="1">#REF!</definedName>
    <definedName name="_Sort" localSheetId="0" hidden="1">#REF!</definedName>
    <definedName name="_Sort" hidden="1">#REF!</definedName>
    <definedName name="_SP1" localSheetId="1">[5]FES!#REF!</definedName>
    <definedName name="_SP1">[5]FES!#REF!</definedName>
    <definedName name="_SP10" localSheetId="1">[5]FES!#REF!</definedName>
    <definedName name="_SP10">[5]FES!#REF!</definedName>
    <definedName name="_SP11" localSheetId="1">[5]FES!#REF!</definedName>
    <definedName name="_SP11">[5]FES!#REF!</definedName>
    <definedName name="_SP12" localSheetId="1">[5]FES!#REF!</definedName>
    <definedName name="_SP12">[5]FES!#REF!</definedName>
    <definedName name="_SP13" localSheetId="1">[5]FES!#REF!</definedName>
    <definedName name="_SP13">[5]FES!#REF!</definedName>
    <definedName name="_SP14" localSheetId="1">[5]FES!#REF!</definedName>
    <definedName name="_SP14">[5]FES!#REF!</definedName>
    <definedName name="_SP15" localSheetId="1">[5]FES!#REF!</definedName>
    <definedName name="_SP15">[5]FES!#REF!</definedName>
    <definedName name="_SP16" localSheetId="1">[5]FES!#REF!</definedName>
    <definedName name="_SP16">[5]FES!#REF!</definedName>
    <definedName name="_SP17" localSheetId="1">[5]FES!#REF!</definedName>
    <definedName name="_SP17">[5]FES!#REF!</definedName>
    <definedName name="_SP18" localSheetId="1">[5]FES!#REF!</definedName>
    <definedName name="_SP18">[5]FES!#REF!</definedName>
    <definedName name="_SP19" localSheetId="1">[5]FES!#REF!</definedName>
    <definedName name="_SP19">[5]FES!#REF!</definedName>
    <definedName name="_SP2" localSheetId="1">[5]FES!#REF!</definedName>
    <definedName name="_SP2">[5]FES!#REF!</definedName>
    <definedName name="_SP20" localSheetId="1">[5]FES!#REF!</definedName>
    <definedName name="_SP20">[5]FES!#REF!</definedName>
    <definedName name="_SP3" localSheetId="1">[5]FES!#REF!</definedName>
    <definedName name="_SP3">[5]FES!#REF!</definedName>
    <definedName name="_SP4" localSheetId="1">[5]FES!#REF!</definedName>
    <definedName name="_SP4">[5]FES!#REF!</definedName>
    <definedName name="_SP5" localSheetId="1">[5]FES!#REF!</definedName>
    <definedName name="_SP5">[5]FES!#REF!</definedName>
    <definedName name="_SP7" localSheetId="1">[5]FES!#REF!</definedName>
    <definedName name="_SP7">[5]FES!#REF!</definedName>
    <definedName name="_SP8" localSheetId="1">[5]FES!#REF!</definedName>
    <definedName name="_SP8">[5]FES!#REF!</definedName>
    <definedName name="_SP9" localSheetId="1">[5]FES!#REF!</definedName>
    <definedName name="_SP9">[5]FES!#REF!</definedName>
    <definedName name="_y_list" localSheetId="1">#REF!</definedName>
    <definedName name="_y_list">#REF!</definedName>
    <definedName name="_year">[4]Содержание!$D$6</definedName>
    <definedName name="A" localSheetId="1">#REF!</definedName>
    <definedName name="A">#REF!</definedName>
    <definedName name="aa" localSheetId="1" hidden="1">{#N/A,#N/A,FALSE,"Сентябрь";#N/A,#N/A,FALSE,"Пояснительная сентябре 99"}</definedName>
    <definedName name="aa" localSheetId="0" hidden="1">{#N/A,#N/A,FALSE,"Сентябрь";#N/A,#N/A,FALSE,"Пояснительная сентябре 99"}</definedName>
    <definedName name="aa" hidden="1">{#N/A,#N/A,FALSE,"Сентябрь";#N/A,#N/A,FALSE,"Пояснительная сентябре 99"}</definedName>
    <definedName name="aaaa" localSheetId="1" hidden="1">{#N/A,#N/A,FALSE,"Сентябрь";#N/A,#N/A,FALSE,"Пояснительная сентябре 99"}</definedName>
    <definedName name="aaaa" localSheetId="0" hidden="1">{#N/A,#N/A,FALSE,"Сентябрь";#N/A,#N/A,FALSE,"Пояснительная сентябре 99"}</definedName>
    <definedName name="aaaa" hidden="1">{#N/A,#N/A,FALSE,"Сентябрь";#N/A,#N/A,FALSE,"Пояснительная сентябре 99"}</definedName>
    <definedName name="abc" localSheetId="1" hidden="1">{#N/A,#N/A,TRUE,"Лист1";#N/A,#N/A,TRUE,"Лист2";#N/A,#N/A,TRUE,"Лист3"}</definedName>
    <definedName name="abc" localSheetId="0" hidden="1">{#N/A,#N/A,TRUE,"Лист1";#N/A,#N/A,TRUE,"Лист2";#N/A,#N/A,TRUE,"Лист3"}</definedName>
    <definedName name="abc" hidden="1">{#N/A,#N/A,TRUE,"Лист1";#N/A,#N/A,TRUE,"Лист2";#N/A,#N/A,TRUE,"Лист3"}</definedName>
    <definedName name="aef" localSheetId="1" hidden="1">{#N/A,#N/A,TRUE,"Лист1";#N/A,#N/A,TRUE,"Лист2";#N/A,#N/A,TRUE,"Лист3"}</definedName>
    <definedName name="aef" localSheetId="0" hidden="1">{#N/A,#N/A,TRUE,"Лист1";#N/A,#N/A,TRUE,"Лист2";#N/A,#N/A,TRUE,"Лист3"}</definedName>
    <definedName name="aef" hidden="1">{#N/A,#N/A,TRUE,"Лист1";#N/A,#N/A,TRUE,"Лист2";#N/A,#N/A,TRUE,"Лист3"}</definedName>
    <definedName name="AN" localSheetId="1" hidden="1">{#N/A,#N/A,TRUE,"Summary"}</definedName>
    <definedName name="AN" localSheetId="0" hidden="1">{#N/A,#N/A,TRUE,"Summary"}</definedName>
    <definedName name="AN" hidden="1">{#N/A,#N/A,TRUE,"Summary"}</definedName>
    <definedName name="APL" localSheetId="1" hidden="1">{#N/A,#N/A,FALSE,"Aging Summary";#N/A,#N/A,FALSE,"Ratio Analysis";#N/A,#N/A,FALSE,"Test 120 Day Accts";#N/A,#N/A,FALSE,"Tickmarks"}</definedName>
    <definedName name="APL" localSheetId="0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s">[6]!as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1" hidden="1">#REF!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sel" localSheetId="1">#REF!</definedName>
    <definedName name="assel">#REF!</definedName>
    <definedName name="B" localSheetId="1">'[7]7.1'!#REF!</definedName>
    <definedName name="B">'[7]7.1'!#REF!</definedName>
    <definedName name="bb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localSheetId="1" hidden="1">{#N/A,#N/A,FALSE,"МТВ"}</definedName>
    <definedName name="bbbb" localSheetId="0" hidden="1">{#N/A,#N/A,FALSE,"МТВ"}</definedName>
    <definedName name="bbbb" hidden="1">{#N/A,#N/A,FALSE,"МТВ"}</definedName>
    <definedName name="beg" hidden="1">{#N/A,#N/A,TRUE,"Лист1";#N/A,#N/A,TRUE,"Лист2";#N/A,#N/A,TRUE,"Лист3"}</definedName>
    <definedName name="BG_Del" hidden="1">15</definedName>
    <definedName name="BG_Ins" hidden="1">4</definedName>
    <definedName name="BG_Mod" hidden="1">6</definedName>
    <definedName name="bpvty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ClDate">[8]Info!$G$6</definedName>
    <definedName name="cmndBase" localSheetId="1">#REF!</definedName>
    <definedName name="cmndBase">#REF!</definedName>
    <definedName name="cmndDayMonthTo" localSheetId="1">#REF!</definedName>
    <definedName name="cmndDayMonthTo">#REF!</definedName>
    <definedName name="cmndDays" localSheetId="1">#REF!</definedName>
    <definedName name="cmndDays">#REF!</definedName>
    <definedName name="cmndDocNum" localSheetId="1">#REF!</definedName>
    <definedName name="cmndDocNum">#REF!</definedName>
    <definedName name="cmndDocSer" localSheetId="1">#REF!</definedName>
    <definedName name="cmndDocSer">#REF!</definedName>
    <definedName name="cmndFIO" localSheetId="1">#REF!</definedName>
    <definedName name="cmndFIO">#REF!</definedName>
    <definedName name="cmndOrdDay" localSheetId="1">#REF!</definedName>
    <definedName name="cmndOrdDay">#REF!</definedName>
    <definedName name="cmndOrdMonth" localSheetId="1">#REF!</definedName>
    <definedName name="cmndOrdMonth">#REF!</definedName>
    <definedName name="cmndOrdNum" localSheetId="1">#REF!</definedName>
    <definedName name="cmndOrdNum">#REF!</definedName>
    <definedName name="cmndOrdYear" localSheetId="1">#REF!</definedName>
    <definedName name="cmndOrdYear">#REF!</definedName>
    <definedName name="cmndPoint" localSheetId="1">#REF!</definedName>
    <definedName name="cmndPoint">#REF!</definedName>
    <definedName name="cmndPoint1" localSheetId="1">#REF!</definedName>
    <definedName name="cmndPoint1">#REF!</definedName>
    <definedName name="cmndPos" localSheetId="1">#REF!</definedName>
    <definedName name="cmndPos">#REF!</definedName>
    <definedName name="cmndYearTo" localSheetId="1">#REF!</definedName>
    <definedName name="cmndYearTo">#REF!</definedName>
    <definedName name="cntAddition" localSheetId="1">#REF!</definedName>
    <definedName name="cntAddition">#REF!</definedName>
    <definedName name="cntDay" localSheetId="1">#REF!</definedName>
    <definedName name="cntDay">#REF!</definedName>
    <definedName name="cntMonth" localSheetId="1">#REF!</definedName>
    <definedName name="cntMonth">#REF!</definedName>
    <definedName name="cntName" localSheetId="1">#REF!</definedName>
    <definedName name="cntName">#REF!</definedName>
    <definedName name="cntNumber" localSheetId="1">#REF!</definedName>
    <definedName name="cntNumber">#REF!</definedName>
    <definedName name="cntPayer" localSheetId="1">#REF!</definedName>
    <definedName name="cntPayer">#REF!</definedName>
    <definedName name="cntPayer1" localSheetId="1">#REF!</definedName>
    <definedName name="cntPayer1">#REF!</definedName>
    <definedName name="cntPayerAddr1" localSheetId="1">#REF!</definedName>
    <definedName name="cntPayerAddr1">#REF!</definedName>
    <definedName name="cntPayerAddr2" localSheetId="1">#REF!</definedName>
    <definedName name="cntPayerAddr2">#REF!</definedName>
    <definedName name="cntPayerBank1" localSheetId="1">#REF!</definedName>
    <definedName name="cntPayerBank1">#REF!</definedName>
    <definedName name="cntPayerBank2" localSheetId="1">#REF!</definedName>
    <definedName name="cntPayerBank2">#REF!</definedName>
    <definedName name="cntPayerBank3" localSheetId="1">#REF!</definedName>
    <definedName name="cntPayerBank3">#REF!</definedName>
    <definedName name="cntPayerCount" localSheetId="1">#REF!</definedName>
    <definedName name="cntPayerCount">#REF!</definedName>
    <definedName name="cntPayerCountCor" localSheetId="1">#REF!</definedName>
    <definedName name="cntPayerCountCor">#REF!</definedName>
    <definedName name="cntPriceC" localSheetId="1">#REF!</definedName>
    <definedName name="cntPriceC">#REF!</definedName>
    <definedName name="cntPriceR" localSheetId="1">#REF!</definedName>
    <definedName name="cntPriceR">#REF!</definedName>
    <definedName name="cntQnt" localSheetId="1">#REF!</definedName>
    <definedName name="cntQnt">#REF!</definedName>
    <definedName name="cntSumC" localSheetId="1">#REF!</definedName>
    <definedName name="cntSumC">#REF!</definedName>
    <definedName name="cntSumR" localSheetId="1">#REF!</definedName>
    <definedName name="cntSumR">#REF!</definedName>
    <definedName name="cntSuppAddr1" localSheetId="1">#REF!</definedName>
    <definedName name="cntSuppAddr1">#REF!</definedName>
    <definedName name="cntSuppAddr2" localSheetId="1">#REF!</definedName>
    <definedName name="cntSuppAddr2">#REF!</definedName>
    <definedName name="cntSuppBank" localSheetId="1">#REF!</definedName>
    <definedName name="cntSuppBank">#REF!</definedName>
    <definedName name="cntSuppCount" localSheetId="1">#REF!</definedName>
    <definedName name="cntSuppCount">#REF!</definedName>
    <definedName name="cntSuppCountCor" localSheetId="1">#REF!</definedName>
    <definedName name="cntSuppCountCor">#REF!</definedName>
    <definedName name="cntSupplier" localSheetId="1">#REF!</definedName>
    <definedName name="cntSupplier">#REF!</definedName>
    <definedName name="cntSuppMFO1" localSheetId="1">#REF!</definedName>
    <definedName name="cntSuppMFO1">#REF!</definedName>
    <definedName name="cntSuppMFO2" localSheetId="1">#REF!</definedName>
    <definedName name="cntSuppMFO2">#REF!</definedName>
    <definedName name="cntSuppTlf" localSheetId="1">#REF!</definedName>
    <definedName name="cntSuppTlf">#REF!</definedName>
    <definedName name="cntUnit" localSheetId="1">#REF!</definedName>
    <definedName name="cntUnit">#REF!</definedName>
    <definedName name="cntYear" localSheetId="1">#REF!</definedName>
    <definedName name="cntYear">#REF!</definedName>
    <definedName name="CO_1">[9]CO1!$G$83:$T$142</definedName>
    <definedName name="CO_11">[9]CO11!$G$83:$T$142</definedName>
    <definedName name="CO_12">[9]CO12!$G$83:$T$142</definedName>
    <definedName name="CO_13">[9]CO13!$G$109:$T$193</definedName>
    <definedName name="CO_16">[9]CO16!$G$83:$T$142</definedName>
    <definedName name="CO_17">[9]CO17!$G$83:$T$142</definedName>
    <definedName name="CO_18">[9]CO18!$G$83:$T$142</definedName>
    <definedName name="CO_19">[9]CO19!$G$83:$T$142</definedName>
    <definedName name="CO_2">[9]CO2!$G$83:$T$142</definedName>
    <definedName name="CO_20">[9]CO20!$G$83:$T$142</definedName>
    <definedName name="CO_21">[9]CO21!$G$83:$T$142</definedName>
    <definedName name="CO_22">[9]CO22!$G$83:$T$142</definedName>
    <definedName name="CO_26">[9]CO26!$G$107:$T$190</definedName>
    <definedName name="CO_27">[9]CO27!$G$83:$T$142</definedName>
    <definedName name="CO_3">[9]CO3!$G$83:$T$142</definedName>
    <definedName name="CO_30">[9]CO30!$G$83:$T$142</definedName>
    <definedName name="CO_4">[9]CO4!$G$83:$T$142</definedName>
    <definedName name="CO_5">[9]CO5!$G$83:$T$142</definedName>
    <definedName name="CO_6">[9]CO6!$G$83:$T$142</definedName>
    <definedName name="CO_7">[9]CO7!$G$83:$T$142</definedName>
    <definedName name="CompOt">#N/A</definedName>
    <definedName name="CompRas">#N/A</definedName>
    <definedName name="const">[10]Capex_KZT!$A$4</definedName>
    <definedName name="current_income_tax">'[11]Book to tax'!$E$78</definedName>
    <definedName name="d" hidden="1">{#N/A,#N/A,FALSE,"Aging Summary";#N/A,#N/A,FALSE,"Ratio Analysis";#N/A,#N/A,FALSE,"Test 120 Day Accts";#N/A,#N/A,FALSE,"Tickmarks"}</definedName>
    <definedName name="deferred_tax_expense">'[12]Deferred tax expense'!$H$18</definedName>
    <definedName name="deferred_tax_liability_beg">'[12]Deferred tax expense'!$H$16</definedName>
    <definedName name="dfg" localSheetId="1" hidden="1">{#VALUE!,#N/A,FALSE,0;#N/A,#N/A,FALSE,0;#N/A,#N/A,FALSE,0;#N/A,#N/A,FALSE,0;#N/A,#N/A,FALSE,0;#N/A,#N/A,FALSE,0;#N/A,#N/A,FALSE,0;#N/A,#N/A,FALSE,0;#N/A,#N/A,FALSE,0;#N/A,#N/A,FALSE,0}</definedName>
    <definedName name="dfg" localSheetId="0" hidden="1">{#VALUE!,#N/A,FALSE,0;#N/A,#N/A,FALSE,0;#N/A,#N/A,FALSE,0;#N/A,#N/A,FALSE,0;#N/A,#N/A,FALSE,0;#N/A,#N/A,FALSE,0;#N/A,#N/A,FALSE,0;#N/A,#N/A,FALSE,0;#N/A,#N/A,FALSE,0;#N/A,#N/A,FALSE,0}</definedName>
    <definedName name="dfg" hidden="1">{#VALUE!,#N/A,FALSE,0;#N/A,#N/A,FALSE,0;#N/A,#N/A,FALSE,0;#N/A,#N/A,FALSE,0;#N/A,#N/A,FALSE,0;#N/A,#N/A,FALSE,0;#N/A,#N/A,FALSE,0;#N/A,#N/A,FALSE,0;#N/A,#N/A,FALSE,0;#N/A,#N/A,FALSE,0}</definedName>
    <definedName name="dvrCustomer" localSheetId="1">#REF!</definedName>
    <definedName name="dvrCustomer">#REF!</definedName>
    <definedName name="dvrDay" localSheetId="1">#REF!</definedName>
    <definedName name="dvrDay">#REF!</definedName>
    <definedName name="dvrDocDay" localSheetId="1">#REF!</definedName>
    <definedName name="dvrDocDay">#REF!</definedName>
    <definedName name="dvrDocIss" localSheetId="1">#REF!</definedName>
    <definedName name="dvrDocIss">#REF!</definedName>
    <definedName name="dvrDocMonth" localSheetId="1">#REF!</definedName>
    <definedName name="dvrDocMonth">#REF!</definedName>
    <definedName name="dvrDocNum" localSheetId="1">#REF!</definedName>
    <definedName name="dvrDocNum">#REF!</definedName>
    <definedName name="dvrDocSer" localSheetId="1">#REF!</definedName>
    <definedName name="dvrDocSer">#REF!</definedName>
    <definedName name="dvrDocYear" localSheetId="1">#REF!</definedName>
    <definedName name="dvrDocYear">#REF!</definedName>
    <definedName name="dvrMonth" localSheetId="1">#REF!</definedName>
    <definedName name="dvrMonth">#REF!</definedName>
    <definedName name="dvrName" localSheetId="1">#REF!</definedName>
    <definedName name="dvrName">#REF!</definedName>
    <definedName name="dvrNo" localSheetId="1">#REF!</definedName>
    <definedName name="dvrNo">#REF!</definedName>
    <definedName name="dvrNumber" localSheetId="1">#REF!</definedName>
    <definedName name="dvrNumber">#REF!</definedName>
    <definedName name="dvrOrder" localSheetId="1">#REF!</definedName>
    <definedName name="dvrOrder">#REF!</definedName>
    <definedName name="dvrPayer" localSheetId="1">#REF!</definedName>
    <definedName name="dvrPayer">#REF!</definedName>
    <definedName name="dvrPayerBank1" localSheetId="1">#REF!</definedName>
    <definedName name="dvrPayerBank1">#REF!</definedName>
    <definedName name="dvrPayerBank2" localSheetId="1">#REF!</definedName>
    <definedName name="dvrPayerBank2">#REF!</definedName>
    <definedName name="dvrPayerCount" localSheetId="1">#REF!</definedName>
    <definedName name="dvrPayerCount">#REF!</definedName>
    <definedName name="dvrQnt" localSheetId="1">#REF!</definedName>
    <definedName name="dvrQnt">#REF!</definedName>
    <definedName name="dvrReceiver" localSheetId="1">#REF!</definedName>
    <definedName name="dvrReceiver">#REF!</definedName>
    <definedName name="dvrSupplier" localSheetId="1">#REF!</definedName>
    <definedName name="dvrSupplier">#REF!</definedName>
    <definedName name="dvrUnit" localSheetId="1">#REF!</definedName>
    <definedName name="dvrUnit">#REF!</definedName>
    <definedName name="dvrValidDay" localSheetId="1">#REF!</definedName>
    <definedName name="dvrValidDay">#REF!</definedName>
    <definedName name="dvrValidMonth" localSheetId="1">#REF!</definedName>
    <definedName name="dvrValidMonth">#REF!</definedName>
    <definedName name="dvrValidYear" localSheetId="1">#REF!</definedName>
    <definedName name="dvrValidYear">#REF!</definedName>
    <definedName name="dvrYear" localSheetId="1">#REF!</definedName>
    <definedName name="dvrYear">#REF!</definedName>
    <definedName name="E310AR30" hidden="1">{#N/A,#N/A,FALSE,"Aging Summary";#N/A,#N/A,FALSE,"Ratio Analysis";#N/A,#N/A,FALSE,"Test 120 Day Accts";#N/A,#N/A,FALSE,"Tickmarks"}</definedName>
    <definedName name="econ">'[13]2014'!$G$3</definedName>
    <definedName name="effective_tax_rate">'[11]Income tax summary'!$E$39</definedName>
    <definedName name="elkAddr1" localSheetId="1">#REF!</definedName>
    <definedName name="elkAddr1">#REF!</definedName>
    <definedName name="elkAddr2" localSheetId="1">#REF!</definedName>
    <definedName name="elkAddr2">#REF!</definedName>
    <definedName name="elkCount" localSheetId="1">#REF!</definedName>
    <definedName name="elkCount">#REF!</definedName>
    <definedName name="elkCountFrom" localSheetId="1">#REF!</definedName>
    <definedName name="elkCountFrom">#REF!</definedName>
    <definedName name="elkCountTo" localSheetId="1">#REF!</definedName>
    <definedName name="elkCountTo">#REF!</definedName>
    <definedName name="elkDateFrom" localSheetId="1">#REF!</definedName>
    <definedName name="elkDateFrom">#REF!</definedName>
    <definedName name="elkDateTo" localSheetId="1">#REF!</definedName>
    <definedName name="elkDateTo">#REF!</definedName>
    <definedName name="elkDiscount" localSheetId="1">#REF!</definedName>
    <definedName name="elkDiscount">#REF!</definedName>
    <definedName name="elkKAddr1" localSheetId="1">#REF!</definedName>
    <definedName name="elkKAddr1">#REF!</definedName>
    <definedName name="elkKAddr2" localSheetId="1">#REF!</definedName>
    <definedName name="elkKAddr2">#REF!</definedName>
    <definedName name="elkKCount" localSheetId="1">#REF!</definedName>
    <definedName name="elkKCount">#REF!</definedName>
    <definedName name="elkKCountFrom" localSheetId="1">#REF!</definedName>
    <definedName name="elkKCountFrom">#REF!</definedName>
    <definedName name="elkKCountTo" localSheetId="1">#REF!</definedName>
    <definedName name="elkKCountTo">#REF!</definedName>
    <definedName name="elkKDateFrom" localSheetId="1">#REF!</definedName>
    <definedName name="elkKDateFrom">#REF!</definedName>
    <definedName name="elkKDateTo" localSheetId="1">#REF!</definedName>
    <definedName name="elkKDateTo">#REF!</definedName>
    <definedName name="elkKDiscount" localSheetId="1">#REF!</definedName>
    <definedName name="elkKDiscount">#REF!</definedName>
    <definedName name="elkKNumber" localSheetId="1">#REF!</definedName>
    <definedName name="elkKNumber">#REF!</definedName>
    <definedName name="elkKSumC" localSheetId="1">#REF!</definedName>
    <definedName name="elkKSumC">#REF!</definedName>
    <definedName name="elkKSumR" localSheetId="1">#REF!</definedName>
    <definedName name="elkKSumR">#REF!</definedName>
    <definedName name="elkKTarif" localSheetId="1">#REF!</definedName>
    <definedName name="elkKTarif">#REF!</definedName>
    <definedName name="elkNumber" localSheetId="1">#REF!</definedName>
    <definedName name="elkNumber">#REF!</definedName>
    <definedName name="elkSumC" localSheetId="1">#REF!</definedName>
    <definedName name="elkSumC">#REF!</definedName>
    <definedName name="elkSumR" localSheetId="1">#REF!</definedName>
    <definedName name="elkSumR">#REF!</definedName>
    <definedName name="elkTarif" localSheetId="1">#REF!</definedName>
    <definedName name="elkTarif">#REF!</definedName>
    <definedName name="error" hidden="1">{#N/A,#N/A,TRUE,"Лист1";#N/A,#N/A,TRUE,"Лист2";#N/A,#N/A,TRUE,"Лист3"}</definedName>
    <definedName name="ert" localSheetId="1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SDTRX" localSheetId="1" hidden="1">{#N/A,#N/A,TRUE,"Summary"}</definedName>
    <definedName name="ESDTRX" localSheetId="0" hidden="1">{#N/A,#N/A,TRUE,"Summary"}</definedName>
    <definedName name="ESDTRX" hidden="1">{#N/A,#N/A,TRUE,"Summary"}</definedName>
    <definedName name="ew">#N/A</definedName>
    <definedName name="extn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ctv" localSheetId="1">#REF!</definedName>
    <definedName name="fctv">#REF!</definedName>
    <definedName name="fdsa" localSheetId="1" hidden="1">{#VALUE!,#N/A,FALSE,0;#N/A,#N/A,FALSE,0;#N/A,#N/A,FALSE,0;#N/A,#N/A,FALSE,0;#N/A,#N/A,FALSE,0;#N/A,#N/A,FALSE,0;#N/A,#N/A,FALSE,0;#N/A,#N/A,FALSE,0;#N/A,#N/A,FALSE,0;#N/A,#N/A,FALSE,0}</definedName>
    <definedName name="fdsa" localSheetId="0" hidden="1">{#VALUE!,#N/A,FALSE,0;#N/A,#N/A,FALSE,0;#N/A,#N/A,FALSE,0;#N/A,#N/A,FALSE,0;#N/A,#N/A,FALSE,0;#N/A,#N/A,FALSE,0;#N/A,#N/A,FALSE,0;#N/A,#N/A,FALSE,0;#N/A,#N/A,FALSE,0;#N/A,#N/A,FALSE,0}</definedName>
    <definedName name="fdsa" hidden="1">{#VALUE!,#N/A,FALSE,0;#N/A,#N/A,FALSE,0;#N/A,#N/A,FALSE,0;#N/A,#N/A,FALSE,0;#N/A,#N/A,FALSE,0;#N/A,#N/A,FALSE,0;#N/A,#N/A,FALSE,0;#N/A,#N/A,FALSE,0;#N/A,#N/A,FALSE,0;#N/A,#N/A,FALSE,0}</definedName>
    <definedName name="Feb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ff">[14]Форма2!$D$129:$F$132,[14]Форма2!$D$134:$F$135,[14]Форма2!$D$137:$F$140,[14]Форма2!$D$142:$F$144,[14]Форма2!$D$146:$F$150,[14]Форма2!$D$152:$F$154,[14]Форма2!$D$156:$F$162,[14]Форма2!$D$129</definedName>
    <definedName name="fg">#N/A</definedName>
    <definedName name="Forma2" localSheetId="1">#REF!</definedName>
    <definedName name="Forma2">#REF!</definedName>
    <definedName name="fsa" localSheetId="1">#REF!</definedName>
    <definedName name="fsa">#REF!</definedName>
    <definedName name="garyneu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is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lossary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r" localSheetId="1" hidden="1">#REF!</definedName>
    <definedName name="gr" hidden="1">#REF!</definedName>
    <definedName name="gross_deferred_tax_liability_beg">'[12]Deferred tax liability (asset)'!$J$116</definedName>
    <definedName name="gross_deferred_tax_liability_end">'[12]Deferred tax liability (asset)'!$L$116</definedName>
    <definedName name="h" localSheetId="1" hidden="1">{#N/A,#N/A,FALSE,"МТВ"}</definedName>
    <definedName name="h" localSheetId="0" hidden="1">{#N/A,#N/A,FALSE,"МТВ"}</definedName>
    <definedName name="h" hidden="1">{#N/A,#N/A,FALSE,"МТВ"}</definedName>
    <definedName name="Header1" localSheetId="1" hidden="1">IF(COUNTA(#REF!)=0,0,INDEX(#REF!,MATCH(ROW(#REF!),#REF!,TRUE)))+1</definedName>
    <definedName name="Header1" hidden="1">IF(COUNTA(#REF!)=0,0,INDEX(#REF!,MATCH(ROW(#REF!),#REF!,TRUE)))+1</definedName>
    <definedName name="Header2" localSheetId="1" hidden="1">[6]!Header1-1 &amp; "." &amp; MAX(1,COUNTA(INDEX(#REF!,MATCH([6]!Header1-1,#REF!,FALSE)):#REF!))</definedName>
    <definedName name="Header2" hidden="1">[6]!Header1-1 &amp; "." &amp; MAX(1,COUNTA(INDEX(#REF!,MATCH([6]!Header1-1,#REF!,FALSE)):#REF!))</definedName>
    <definedName name="hfcxtn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1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km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k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income_tax_expense">'[11]Income tax summary'!$E$37</definedName>
    <definedName name="index" localSheetId="1">[15]Свод!$H$3</definedName>
    <definedName name="index" localSheetId="0">[15]Свод!$H$3</definedName>
    <definedName name="index">'[16]2014'!$J$1</definedName>
    <definedName name="ira" localSheetId="1">[6]!ira</definedName>
    <definedName name="ira" localSheetId="0">[6]!ira</definedName>
    <definedName name="ira" hidden="1">{#N/A,#N/A,FALSE,"Сентябрь";#N/A,#N/A,FALSE,"Пояснительная сентябре 99"}</definedName>
    <definedName name="irena" localSheetId="1" hidden="1">{#N/A,#N/A,FALSE,"МТВ"}</definedName>
    <definedName name="irena" localSheetId="0" hidden="1">{#N/A,#N/A,FALSE,"МТВ"}</definedName>
    <definedName name="irena" hidden="1">{#N/A,#N/A,FALSE,"МТВ"}</definedName>
    <definedName name="irenali" localSheetId="1" hidden="1">{#N/A,#N/A,FALSE,"МТВ"}</definedName>
    <definedName name="irenali" localSheetId="0" hidden="1">{#N/A,#N/A,FALSE,"МТВ"}</definedName>
    <definedName name="irenali" hidden="1">{#N/A,#N/A,FALSE,"МТВ"}</definedName>
    <definedName name="Irina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d" localSheetId="1">#REF!</definedName>
    <definedName name="jd">#REF!</definedName>
    <definedName name="jjjjg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#N/A</definedName>
    <definedName name="kto">[17]Форма2!$C$19:$C$24,[17]Форма2!$E$19:$F$24,[17]Форма2!$D$26:$F$31,[17]Форма2!$C$33:$C$38,[17]Форма2!$E$33:$F$38,[17]Форма2!$D$40:$F$43,[17]Форма2!$C$45:$C$48,[17]Форма2!$E$45:$F$48,[17]Форма2!$C$19</definedName>
    <definedName name="Kumkol" localSheetId="1" hidden="1">{#N/A,#N/A,FALSE,"Сентябрь";#N/A,#N/A,FALSE,"Пояснительная сентябре 99"}</definedName>
    <definedName name="Kumkol" localSheetId="0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urs" localSheetId="1">#REF!</definedName>
    <definedName name="kurs">#REF!</definedName>
    <definedName name="kvI" localSheetId="1">#REF!</definedName>
    <definedName name="kvI">#REF!</definedName>
    <definedName name="kvl_zatraty" localSheetId="1">#REF!</definedName>
    <definedName name="kvl_zatraty">#REF!</definedName>
    <definedName name="kvN" localSheetId="1">#REF!</definedName>
    <definedName name="kvN">#REF!</definedName>
    <definedName name="l" localSheetId="1" hidden="1">{#N/A,#N/A,FALSE,"МТВ"}</definedName>
    <definedName name="l" localSheetId="0" hidden="1">{#N/A,#N/A,FALSE,"МТВ"}</definedName>
    <definedName name="l" hidden="1">{#N/A,#N/A,FALSE,"МТВ"}</definedName>
    <definedName name="m_1_2007">'[18]3НК'!$O$11:$O$1575</definedName>
    <definedName name="m_111" localSheetId="1">#REF!</definedName>
    <definedName name="m_111">#REF!</definedName>
    <definedName name="m_2004">'[19]3НК'!$I$11:$I$1575</definedName>
    <definedName name="m_2005">'[20]1NK'!$R$10:$R$1877</definedName>
    <definedName name="m_2005fakt" localSheetId="1">'[21]6НК-cт.'!#REF!</definedName>
    <definedName name="m_2005fakt">'[21]6НК-cт.'!#REF!</definedName>
    <definedName name="m_2006">'[20]1NK'!$S$10:$S$1838</definedName>
    <definedName name="m_2006ocenka">'[19]3НК'!$M$11:$M$1575</definedName>
    <definedName name="m_2006plan">'[19]3НК'!$K$11:$K$1575</definedName>
    <definedName name="m_2007">'[20]1NK'!$T$10:$T$1838</definedName>
    <definedName name="m_2007_1">'[19]3НК'!$P$11:$P$1575</definedName>
    <definedName name="m_2007_2">'[19]3НК'!$Q$11:$Q$1575</definedName>
    <definedName name="m_2007_3">'[19]3НК'!$R$11:$R$1575</definedName>
    <definedName name="m_2008">'[19]3НК'!$S$11:$S$1575</definedName>
    <definedName name="m_2009">'[19]3НК'!$T$11:$T$1575</definedName>
    <definedName name="m_dep_I" localSheetId="1">#REF!</definedName>
    <definedName name="m_dep_I">#REF!</definedName>
    <definedName name="m_dep_I1" localSheetId="1">#REF!</definedName>
    <definedName name="m_dep_I1">#REF!</definedName>
    <definedName name="m_dep_N" localSheetId="1">#REF!</definedName>
    <definedName name="m_dep_N">#REF!</definedName>
    <definedName name="m_f2002" localSheetId="1">#REF!</definedName>
    <definedName name="m_f2002">#REF!</definedName>
    <definedName name="m_Key2" localSheetId="1">#REF!</definedName>
    <definedName name="m_Key2">#REF!</definedName>
    <definedName name="m_o2003" localSheetId="1">#REF!</definedName>
    <definedName name="m_o2003">#REF!</definedName>
    <definedName name="m_OTM2005" localSheetId="1">#REF!</definedName>
    <definedName name="m_OTM2005">#REF!</definedName>
    <definedName name="m_OTM2006" localSheetId="1">#REF!</definedName>
    <definedName name="m_OTM2006">#REF!</definedName>
    <definedName name="m_OTM2007" localSheetId="1">#REF!</definedName>
    <definedName name="m_OTM2007">#REF!</definedName>
    <definedName name="m_OTM2008" localSheetId="1">#REF!</definedName>
    <definedName name="m_OTM2008">#REF!</definedName>
    <definedName name="m_OTM2009" localSheetId="1">#REF!</definedName>
    <definedName name="m_OTM2009">#REF!</definedName>
    <definedName name="m_OTM2010" localSheetId="1">#REF!</definedName>
    <definedName name="m_OTM2010">#REF!</definedName>
    <definedName name="m_OTMizm" localSheetId="1">#REF!</definedName>
    <definedName name="m_OTMizm">#REF!</definedName>
    <definedName name="m_OTMkod" localSheetId="1">#REF!</definedName>
    <definedName name="m_OTMkod">#REF!</definedName>
    <definedName name="m_OTMnomer" localSheetId="1">#REF!</definedName>
    <definedName name="m_OTMnomer">#REF!</definedName>
    <definedName name="m_OTMpokaz" localSheetId="1">#REF!</definedName>
    <definedName name="m_OTMpokaz">#REF!</definedName>
    <definedName name="m_p2003" localSheetId="1">#REF!</definedName>
    <definedName name="m_p2003">#REF!</definedName>
    <definedName name="m_Predpr_I" localSheetId="1">#REF!</definedName>
    <definedName name="m_Predpr_I">#REF!</definedName>
    <definedName name="m_Predpr_M" localSheetId="1">#REF!</definedName>
    <definedName name="m_Predpr_M">#REF!</definedName>
    <definedName name="m_Predpr_N" localSheetId="1">#REF!</definedName>
    <definedName name="m_Predpr_N">#REF!</definedName>
    <definedName name="m_Zatrat" localSheetId="1">#REF!</definedName>
    <definedName name="m_Zatrat">#REF!</definedName>
    <definedName name="m_Zatrat_Ed" localSheetId="1">#REF!</definedName>
    <definedName name="m_Zatrat_Ed">#REF!</definedName>
    <definedName name="m_Zatrat_K" localSheetId="1">#REF!</definedName>
    <definedName name="m_Zatrat_K">#REF!</definedName>
    <definedName name="m_Zatrat_N" localSheetId="1">#REF!</definedName>
    <definedName name="m_Zatrat_N">#REF!</definedName>
    <definedName name="mas_1" localSheetId="1">#REF!</definedName>
    <definedName name="mas_1">#REF!</definedName>
    <definedName name="mas_1___0" localSheetId="1">#REF!</definedName>
    <definedName name="mas_1___0">#REF!</definedName>
    <definedName name="mas_1___6" localSheetId="1">#REF!</definedName>
    <definedName name="mas_1___6">#REF!</definedName>
    <definedName name="mas_2" localSheetId="1">#REF!</definedName>
    <definedName name="mas_2">#REF!</definedName>
    <definedName name="mas_2___0" localSheetId="1">#REF!</definedName>
    <definedName name="mas_2___0">#REF!</definedName>
    <definedName name="mas_2___6" localSheetId="1">#REF!</definedName>
    <definedName name="mas_2___6">#REF!</definedName>
    <definedName name="mas_2_new" localSheetId="1">#REF!</definedName>
    <definedName name="mas_2_new">#REF!</definedName>
    <definedName name="mas_3" localSheetId="1">#REF!</definedName>
    <definedName name="mas_3">#REF!</definedName>
    <definedName name="mas_3___0" localSheetId="1">#REF!</definedName>
    <definedName name="mas_3___0">#REF!</definedName>
    <definedName name="mas_3___6" localSheetId="1">#REF!</definedName>
    <definedName name="mas_3___6">#REF!</definedName>
    <definedName name="mas_4" localSheetId="1">#REF!</definedName>
    <definedName name="mas_4">#REF!</definedName>
    <definedName name="mas_4___0" localSheetId="1">#REF!</definedName>
    <definedName name="mas_4___0">#REF!</definedName>
    <definedName name="mas_4___6" localSheetId="1">#REF!</definedName>
    <definedName name="mas_4___6">#REF!</definedName>
    <definedName name="mas_new" localSheetId="1">#REF!</definedName>
    <definedName name="mas_new">#REF!</definedName>
    <definedName name="mas_old" localSheetId="1">#REF!</definedName>
    <definedName name="mas_old">#REF!</definedName>
    <definedName name="mas_spisok" localSheetId="1">#REF!</definedName>
    <definedName name="mas_spisok">#REF!</definedName>
    <definedName name="nakDay" localSheetId="1">#REF!</definedName>
    <definedName name="nakDay">#REF!</definedName>
    <definedName name="nakFrom" localSheetId="1">#REF!</definedName>
    <definedName name="nakFrom">#REF!</definedName>
    <definedName name="nakMonth" localSheetId="1">#REF!</definedName>
    <definedName name="nakMonth">#REF!</definedName>
    <definedName name="nakName" localSheetId="1">#REF!</definedName>
    <definedName name="nakName">#REF!</definedName>
    <definedName name="nakNo" localSheetId="1">#REF!</definedName>
    <definedName name="nakNo">#REF!</definedName>
    <definedName name="nakNumber" localSheetId="1">#REF!</definedName>
    <definedName name="nakNumber">#REF!</definedName>
    <definedName name="nakPriceC" localSheetId="1">#REF!</definedName>
    <definedName name="nakPriceC">#REF!</definedName>
    <definedName name="nakPriceR" localSheetId="1">#REF!</definedName>
    <definedName name="nakPriceR">#REF!</definedName>
    <definedName name="nakQnt" localSheetId="1">#REF!</definedName>
    <definedName name="nakQnt">#REF!</definedName>
    <definedName name="nakSumC" localSheetId="1">#REF!</definedName>
    <definedName name="nakSumC">#REF!</definedName>
    <definedName name="nakSumR" localSheetId="1">#REF!</definedName>
    <definedName name="nakSumR">#REF!</definedName>
    <definedName name="nakTo" localSheetId="1">#REF!</definedName>
    <definedName name="nakTo">#REF!</definedName>
    <definedName name="nakYear" localSheetId="1">#REF!</definedName>
    <definedName name="nakYear">#REF!</definedName>
    <definedName name="net" localSheetId="1">#REF!</definedName>
    <definedName name="net">#REF!</definedName>
    <definedName name="OpDate">[8]Info!$G$5</definedName>
    <definedName name="pmnCCode1" localSheetId="1">#REF!</definedName>
    <definedName name="pmnCCode1">#REF!</definedName>
    <definedName name="pmnCCode2" localSheetId="1">#REF!</definedName>
    <definedName name="pmnCCode2">#REF!</definedName>
    <definedName name="pmnDay" localSheetId="1">#REF!</definedName>
    <definedName name="pmnDay">#REF!</definedName>
    <definedName name="pmnDCode1" localSheetId="1">#REF!</definedName>
    <definedName name="pmnDCode1">#REF!</definedName>
    <definedName name="pmnDCode2" localSheetId="1">#REF!</definedName>
    <definedName name="pmnDCode2">#REF!</definedName>
    <definedName name="pmnDirection" localSheetId="1">#REF!</definedName>
    <definedName name="pmnDirection">#REF!</definedName>
    <definedName name="pmnMonth" localSheetId="1">#REF!</definedName>
    <definedName name="pmnMonth">#REF!</definedName>
    <definedName name="pmnNumber" localSheetId="1">#REF!</definedName>
    <definedName name="pmnNumber">#REF!</definedName>
    <definedName name="pmnOper" localSheetId="1">#REF!</definedName>
    <definedName name="pmnOper">#REF!</definedName>
    <definedName name="pmnPayer" localSheetId="1">#REF!</definedName>
    <definedName name="pmnPayer">#REF!</definedName>
    <definedName name="pmnPayer1" localSheetId="1">#REF!</definedName>
    <definedName name="pmnPayer1">#REF!</definedName>
    <definedName name="pmnPayerBank1" localSheetId="1">#REF!</definedName>
    <definedName name="pmnPayerBank1">#REF!</definedName>
    <definedName name="pmnPayerBank2" localSheetId="1">#REF!</definedName>
    <definedName name="pmnPayerBank2">#REF!</definedName>
    <definedName name="pmnPayerBank3" localSheetId="1">#REF!</definedName>
    <definedName name="pmnPayerBank3">#REF!</definedName>
    <definedName name="pmnPayerCode" localSheetId="1">#REF!</definedName>
    <definedName name="pmnPayerCode">#REF!</definedName>
    <definedName name="pmnPayerCount1" localSheetId="1">#REF!</definedName>
    <definedName name="pmnPayerCount1">#REF!</definedName>
    <definedName name="pmnPayerCount2" localSheetId="1">#REF!</definedName>
    <definedName name="pmnPayerCount2">#REF!</definedName>
    <definedName name="pmnPayerCount3" localSheetId="1">#REF!</definedName>
    <definedName name="pmnPayerCount3">#REF!</definedName>
    <definedName name="pmnRecBank1" localSheetId="1">#REF!</definedName>
    <definedName name="pmnRecBank1">#REF!</definedName>
    <definedName name="pmnRecBank2" localSheetId="1">#REF!</definedName>
    <definedName name="pmnRecBank2">#REF!</definedName>
    <definedName name="pmnRecBank3" localSheetId="1">#REF!</definedName>
    <definedName name="pmnRecBank3">#REF!</definedName>
    <definedName name="pmnRecCode" localSheetId="1">#REF!</definedName>
    <definedName name="pmnRecCode">#REF!</definedName>
    <definedName name="pmnRecCount1" localSheetId="1">#REF!</definedName>
    <definedName name="pmnRecCount1">#REF!</definedName>
    <definedName name="pmnRecCount2" localSheetId="1">#REF!</definedName>
    <definedName name="pmnRecCount2">#REF!</definedName>
    <definedName name="pmnRecCount3" localSheetId="1">#REF!</definedName>
    <definedName name="pmnRecCount3">#REF!</definedName>
    <definedName name="pmnReceiver" localSheetId="1">#REF!</definedName>
    <definedName name="pmnReceiver">#REF!</definedName>
    <definedName name="pmnReceiver1" localSheetId="1">#REF!</definedName>
    <definedName name="pmnReceiver1">#REF!</definedName>
    <definedName name="pmnSum1" localSheetId="1">#REF!</definedName>
    <definedName name="pmnSum1">#REF!</definedName>
    <definedName name="pmnSum2" localSheetId="1">#REF!</definedName>
    <definedName name="pmnSum2">#REF!</definedName>
    <definedName name="pmnWNalog" localSheetId="1">#REF!</definedName>
    <definedName name="pmnWNalog">#REF!</definedName>
    <definedName name="pmnWSum1" localSheetId="1">#REF!</definedName>
    <definedName name="pmnWSum1">#REF!</definedName>
    <definedName name="pmnWSum2" localSheetId="1">#REF!</definedName>
    <definedName name="pmnWSum2">#REF!</definedName>
    <definedName name="pmnWSum3" localSheetId="1">#REF!</definedName>
    <definedName name="pmnWSum3">#REF!</definedName>
    <definedName name="pmnYear" localSheetId="1">#REF!</definedName>
    <definedName name="pmnYear">#REF!</definedName>
    <definedName name="po" localSheetId="1">#REF!</definedName>
    <definedName name="po">#REF!</definedName>
    <definedName name="pole7">"Поле ввода 7"</definedName>
    <definedName name="priApplication1" localSheetId="1">#REF!</definedName>
    <definedName name="priApplication1">#REF!</definedName>
    <definedName name="priApplication2" localSheetId="1">#REF!</definedName>
    <definedName name="priApplication2">#REF!</definedName>
    <definedName name="priDate1" localSheetId="1">#REF!</definedName>
    <definedName name="priDate1">#REF!</definedName>
    <definedName name="priDate2" localSheetId="1">#REF!</definedName>
    <definedName name="priDate2">#REF!</definedName>
    <definedName name="priKDay" localSheetId="1">#REF!</definedName>
    <definedName name="priKDay">#REF!</definedName>
    <definedName name="priKMonth" localSheetId="1">#REF!</definedName>
    <definedName name="priKMonth">#REF!</definedName>
    <definedName name="priKNumber" localSheetId="1">#REF!</definedName>
    <definedName name="priKNumber">#REF!</definedName>
    <definedName name="priKOrgn" localSheetId="1">#REF!</definedName>
    <definedName name="priKOrgn">#REF!</definedName>
    <definedName name="priKPayer1" localSheetId="1">#REF!</definedName>
    <definedName name="priKPayer1">#REF!</definedName>
    <definedName name="priKPayer2" localSheetId="1">#REF!</definedName>
    <definedName name="priKPayer2">#REF!</definedName>
    <definedName name="priKPayer3" localSheetId="1">#REF!</definedName>
    <definedName name="priKPayer3">#REF!</definedName>
    <definedName name="priKSubject1" localSheetId="1">#REF!</definedName>
    <definedName name="priKSubject1">#REF!</definedName>
    <definedName name="priKSubject2" localSheetId="1">#REF!</definedName>
    <definedName name="priKSubject2">#REF!</definedName>
    <definedName name="priKSubject3" localSheetId="1">#REF!</definedName>
    <definedName name="priKSubject3">#REF!</definedName>
    <definedName name="priKWSum1" localSheetId="1">#REF!</definedName>
    <definedName name="priKWSum1">#REF!</definedName>
    <definedName name="priKWSum2" localSheetId="1">#REF!</definedName>
    <definedName name="priKWSum2">#REF!</definedName>
    <definedName name="priKWSum3" localSheetId="1">#REF!</definedName>
    <definedName name="priKWSum3">#REF!</definedName>
    <definedName name="priKWSum4" localSheetId="1">#REF!</definedName>
    <definedName name="priKWSum4">#REF!</definedName>
    <definedName name="priKWSum5" localSheetId="1">#REF!</definedName>
    <definedName name="priKWSum5">#REF!</definedName>
    <definedName name="priKWSumC" localSheetId="1">#REF!</definedName>
    <definedName name="priKWSumC">#REF!</definedName>
    <definedName name="priKYear" localSheetId="1">#REF!</definedName>
    <definedName name="priKYear">#REF!</definedName>
    <definedName name="priNumber" localSheetId="1">#REF!</definedName>
    <definedName name="priNumber">#REF!</definedName>
    <definedName name="priOrgn" localSheetId="1">#REF!</definedName>
    <definedName name="priOrgn">#REF!</definedName>
    <definedName name="priPayer" localSheetId="1">#REF!</definedName>
    <definedName name="priPayer">#REF!</definedName>
    <definedName name="priSubject1" localSheetId="1">#REF!</definedName>
    <definedName name="priSubject1">#REF!</definedName>
    <definedName name="priSubject2" localSheetId="1">#REF!</definedName>
    <definedName name="priSubject2">#REF!</definedName>
    <definedName name="priSum" localSheetId="1">#REF!</definedName>
    <definedName name="priSum">#REF!</definedName>
    <definedName name="priWSum1" localSheetId="1">#REF!</definedName>
    <definedName name="priWSum1">#REF!</definedName>
    <definedName name="priWSum2" localSheetId="1">#REF!</definedName>
    <definedName name="priWSum2">#REF!</definedName>
    <definedName name="priWSumC" localSheetId="1">#REF!</definedName>
    <definedName name="priWSumC">#REF!</definedName>
    <definedName name="profit_before_tax">'[11]Book to tax'!$I$9</definedName>
    <definedName name="qqq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we">[22]Форма2!$C$19:$C$24,[22]Форма2!$E$19:$F$24,[22]Форма2!$D$26:$F$31,[22]Форма2!$C$33:$C$38,[22]Форма2!$E$33:$F$38,[22]Форма2!$D$40:$F$43,[22]Форма2!$C$45:$C$48,[22]Форма2!$E$45:$F$48,[22]Форма2!$C$19</definedName>
    <definedName name="rasApplication1" localSheetId="1">#REF!</definedName>
    <definedName name="rasApplication1">#REF!</definedName>
    <definedName name="rasApplication2" localSheetId="1">#REF!</definedName>
    <definedName name="rasApplication2">#REF!</definedName>
    <definedName name="rasDate1" localSheetId="1">#REF!</definedName>
    <definedName name="rasDate1">#REF!</definedName>
    <definedName name="rasDate2" localSheetId="1">#REF!</definedName>
    <definedName name="rasDate2">#REF!</definedName>
    <definedName name="rasDoc1" localSheetId="1">#REF!</definedName>
    <definedName name="rasDoc1">#REF!</definedName>
    <definedName name="rasDoc2" localSheetId="1">#REF!</definedName>
    <definedName name="rasDoc2">#REF!</definedName>
    <definedName name="rasNumber" localSheetId="1">#REF!</definedName>
    <definedName name="rasNumber">#REF!</definedName>
    <definedName name="rasOrgn" localSheetId="1">#REF!</definedName>
    <definedName name="rasOrgn">#REF!</definedName>
    <definedName name="rasRecDay" localSheetId="1">#REF!</definedName>
    <definedName name="rasRecDay">#REF!</definedName>
    <definedName name="rasReceiver" localSheetId="1">#REF!</definedName>
    <definedName name="rasReceiver">#REF!</definedName>
    <definedName name="rasRecMonth" localSheetId="1">#REF!</definedName>
    <definedName name="rasRecMonth">#REF!</definedName>
    <definedName name="rasRecYear" localSheetId="1">#REF!</definedName>
    <definedName name="rasRecYear">#REF!</definedName>
    <definedName name="rasSubject1" localSheetId="1">#REF!</definedName>
    <definedName name="rasSubject1">#REF!</definedName>
    <definedName name="rasSubject2" localSheetId="1">#REF!</definedName>
    <definedName name="rasSubject2">#REF!</definedName>
    <definedName name="rasSum" localSheetId="1">#REF!</definedName>
    <definedName name="rasSum">#REF!</definedName>
    <definedName name="rasWRecSum1" localSheetId="1">#REF!</definedName>
    <definedName name="rasWRecSum1">#REF!</definedName>
    <definedName name="rasWRecSum2" localSheetId="1">#REF!</definedName>
    <definedName name="rasWRecSum2">#REF!</definedName>
    <definedName name="rasWRecSumC" localSheetId="1">#REF!</definedName>
    <definedName name="rasWRecSumC">#REF!</definedName>
    <definedName name="rasWSum1" localSheetId="1">#REF!</definedName>
    <definedName name="rasWSum1">#REF!</definedName>
    <definedName name="rasWSum2" localSheetId="1">#REF!</definedName>
    <definedName name="rasWSum2">#REF!</definedName>
    <definedName name="rasWSumC" localSheetId="1">#REF!</definedName>
    <definedName name="rasWSumC">#REF!</definedName>
    <definedName name="regionwise" localSheetId="1" hidden="1">{#N/A,#N/A,FALSE,"Sheet1"}</definedName>
    <definedName name="regionwise" localSheetId="0" hidden="1">{#N/A,#N/A,FALSE,"Sheet1"}</definedName>
    <definedName name="regionwise" hidden="1">{#N/A,#N/A,FALSE,"Sheet1"}</definedName>
    <definedName name="rjhjdf" localSheetId="1" hidden="1">{#N/A,#N/A,FALSE,"МТВ"}</definedName>
    <definedName name="rjhjdf" localSheetId="0" hidden="1">{#N/A,#N/A,FALSE,"МТВ"}</definedName>
    <definedName name="rjhjdf" hidden="1">{#N/A,#N/A,FALSE,"МТВ"}</definedName>
    <definedName name="rng" localSheetId="1">#REF!</definedName>
    <definedName name="rng">#REF!</definedName>
    <definedName name="rngChartRange" localSheetId="1">#REF!</definedName>
    <definedName name="rngChartRange">#REF!</definedName>
    <definedName name="rngDataAll" localSheetId="1">#REF!</definedName>
    <definedName name="rngDataAll">#REF!</definedName>
    <definedName name="rngEnd" localSheetId="1">#REF!</definedName>
    <definedName name="rngEnd">#REF!</definedName>
    <definedName name="rngIATACode" localSheetId="1">#REF!</definedName>
    <definedName name="rngIATACode">#REF!</definedName>
    <definedName name="rngResStart" localSheetId="1">#REF!</definedName>
    <definedName name="rngResStart">#REF!</definedName>
    <definedName name="rngStart" localSheetId="1">#REF!</definedName>
    <definedName name="rngStart">#REF!</definedName>
    <definedName name="rngUpdate" localSheetId="1">#REF!</definedName>
    <definedName name="rngUpdate">#REF!</definedName>
    <definedName name="rtt" hidden="1">{#N/A,#N/A,TRUE,"Лист1";#N/A,#N/A,TRUE,"Лист2";#N/A,#N/A,TRUE,"Лист3"}</definedName>
    <definedName name="rty" localSheetId="1" hidden="1">{#N/A,#N/A,FALSE,"МТВ"}</definedName>
    <definedName name="rty" localSheetId="0" hidden="1">{#N/A,#N/A,FALSE,"МТВ"}</definedName>
    <definedName name="rty" hidden="1">{#N/A,#N/A,FALSE,"МТВ"}</definedName>
    <definedName name="S1_" localSheetId="1">#REF!</definedName>
    <definedName name="S1_">#REF!</definedName>
    <definedName name="s1_0" localSheetId="1">#REF!</definedName>
    <definedName name="s1_0">#REF!</definedName>
    <definedName name="s1_1" localSheetId="1">#REF!</definedName>
    <definedName name="s1_1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APBEXrevision" hidden="1">1</definedName>
    <definedName name="SAPBEXsysID" hidden="1">"MWP"</definedName>
    <definedName name="SAPBEXwbID" hidden="1">"490AQOJE0EOI7N7IWJLKK3KZW"</definedName>
    <definedName name="statutory_rate">'[11]Income tax summary'!$B$6</definedName>
    <definedName name="t" localSheetId="1" hidden="1">{#VALUE!,#N/A,FALSE,0;#N/A,#N/A,FALSE,0;#N/A,#N/A,FALSE,0;#N/A,#N/A,FALSE,0;#N/A,#N/A,FALSE,0;#N/A,#N/A,FALSE,0;#N/A,#N/A,FALSE,0;#N/A,#N/A,FALSE,0;#N/A,#N/A,FALSE,0;#N/A,#N/A,FALSE,0}</definedName>
    <definedName name="t" localSheetId="0" hidden="1">{#VALUE!,#N/A,FALSE,0;#N/A,#N/A,FALSE,0;#N/A,#N/A,FALSE,0;#N/A,#N/A,FALSE,0;#N/A,#N/A,FALSE,0;#N/A,#N/A,FALSE,0;#N/A,#N/A,FALSE,0;#N/A,#N/A,FALSE,0;#N/A,#N/A,FALSE,0;#N/A,#N/A,FALSE,0}</definedName>
    <definedName name="t" hidden="1">{#VALUE!,#N/A,FALSE,0;#N/A,#N/A,FALSE,0;#N/A,#N/A,FALSE,0;#N/A,#N/A,FALSE,0;#N/A,#N/A,FALSE,0;#N/A,#N/A,FALSE,0;#N/A,#N/A,FALSE,0;#N/A,#N/A,FALSE,0;#N/A,#N/A,FALSE,0;#N/A,#N/A,FALSE,0}</definedName>
    <definedName name="Taxes" localSheetId="1" hidden="1">[23]!Header1-1 &amp; "." &amp; MAX(1,COUNTA(INDEX(#REF!,MATCH([23]!Header1-1,#REF!,FALSE)):#REF!))</definedName>
    <definedName name="Taxes" hidden="1">[23]!Header1-1 &amp; "." &amp; MAX(1,COUNTA(INDEX(#REF!,MATCH([23]!Header1-1,#REF!,FALSE)):#REF!))</definedName>
    <definedName name="TextRefCopy63">'[24]PP&amp;E mvt for 2003'!$R$18</definedName>
    <definedName name="TextRefCopy88">'[24]PP&amp;E mvt for 2003'!$P$19</definedName>
    <definedName name="TextRefCopy89">'[24]PP&amp;E mvt for 2003'!$P$46</definedName>
    <definedName name="TextRefCopy90">'[24]PP&amp;E mvt for 2003'!$P$25</definedName>
    <definedName name="TextRefCopy92">'[24]PP&amp;E mvt for 2003'!$P$26</definedName>
    <definedName name="TextRefCopy94">'[24]PP&amp;E mvt for 2003'!$P$52</definedName>
    <definedName name="TextRefCopy95">'[24]PP&amp;E mvt for 2003'!$P$53</definedName>
    <definedName name="TextRefCopyRangeCount" hidden="1">3</definedName>
    <definedName name="tlfAprt" localSheetId="1">#REF!</definedName>
    <definedName name="tlfAprt">#REF!</definedName>
    <definedName name="tlfBank" localSheetId="1">#REF!</definedName>
    <definedName name="tlfBank">#REF!</definedName>
    <definedName name="tlfCorp" localSheetId="1">#REF!</definedName>
    <definedName name="tlfCorp">#REF!</definedName>
    <definedName name="tlfCount" localSheetId="1">#REF!</definedName>
    <definedName name="tlfCount">#REF!</definedName>
    <definedName name="tlfFIO" localSheetId="1">#REF!</definedName>
    <definedName name="tlfFIO">#REF!</definedName>
    <definedName name="tlfHouse" localSheetId="1">#REF!</definedName>
    <definedName name="tlfHouse">#REF!</definedName>
    <definedName name="tlfKAprt" localSheetId="1">#REF!</definedName>
    <definedName name="tlfKAprt">#REF!</definedName>
    <definedName name="tlfKBank" localSheetId="1">#REF!</definedName>
    <definedName name="tlfKBank">#REF!</definedName>
    <definedName name="tlfKCorp" localSheetId="1">#REF!</definedName>
    <definedName name="tlfKCorp">#REF!</definedName>
    <definedName name="tlfKCount" localSheetId="1">#REF!</definedName>
    <definedName name="tlfKCount">#REF!</definedName>
    <definedName name="tlfKFio" localSheetId="1">#REF!</definedName>
    <definedName name="tlfKFio">#REF!</definedName>
    <definedName name="tlfKHouse" localSheetId="1">#REF!</definedName>
    <definedName name="tlfKHouse">#REF!</definedName>
    <definedName name="tlfKMonth" localSheetId="1">#REF!</definedName>
    <definedName name="tlfKMonth">#REF!</definedName>
    <definedName name="tlfKStreet" localSheetId="1">#REF!</definedName>
    <definedName name="tlfKStreet">#REF!</definedName>
    <definedName name="tlfKSum" localSheetId="1">#REF!</definedName>
    <definedName name="tlfKSum">#REF!</definedName>
    <definedName name="tlfKTarif" localSheetId="1">#REF!</definedName>
    <definedName name="tlfKTarif">#REF!</definedName>
    <definedName name="tlfKTlfNum" localSheetId="1">#REF!</definedName>
    <definedName name="tlfKTlfNum">#REF!</definedName>
    <definedName name="tlfKTotal" localSheetId="1">#REF!</definedName>
    <definedName name="tlfKTotal">#REF!</definedName>
    <definedName name="tlfKYear" localSheetId="1">#REF!</definedName>
    <definedName name="tlfKYear">#REF!</definedName>
    <definedName name="tlfMonth" localSheetId="1">#REF!</definedName>
    <definedName name="tlfMonth">#REF!</definedName>
    <definedName name="tlfStreet" localSheetId="1">#REF!</definedName>
    <definedName name="tlfStreet">#REF!</definedName>
    <definedName name="tlfSum" localSheetId="1">#REF!</definedName>
    <definedName name="tlfSum">#REF!</definedName>
    <definedName name="tlfTarif" localSheetId="1">#REF!</definedName>
    <definedName name="tlfTarif">#REF!</definedName>
    <definedName name="tlfTlfNum" localSheetId="1">#REF!</definedName>
    <definedName name="tlfTlfNum">#REF!</definedName>
    <definedName name="tlfTotal" localSheetId="1">#REF!</definedName>
    <definedName name="tlfTotal">#REF!</definedName>
    <definedName name="tlfYear" localSheetId="1">#REF!</definedName>
    <definedName name="tlfYear">#REF!</definedName>
    <definedName name="TOTAL" localSheetId="1">#REF!</definedName>
    <definedName name="TOTAL">#REF!</definedName>
    <definedName name="tre" localSheetId="1" hidden="1">{#VALUE!,#N/A,FALSE,0;#N/A,#N/A,FALSE,0;#N/A,#N/A,FALSE,0;#N/A,#N/A,FALSE,0;#N/A,#N/A,FALSE,0;#N/A,#N/A,FALSE,0;#N/A,#N/A,FALSE,0;#N/A,#N/A,FALSE,0;#N/A,#N/A,FALSE,0;#N/A,#N/A,FALSE,0}</definedName>
    <definedName name="tre" localSheetId="0" hidden="1">{#VALUE!,#N/A,FALSE,0;#N/A,#N/A,FALSE,0;#N/A,#N/A,FALSE,0;#N/A,#N/A,FALSE,0;#N/A,#N/A,FALSE,0;#N/A,#N/A,FALSE,0;#N/A,#N/A,FALSE,0;#N/A,#N/A,FALSE,0;#N/A,#N/A,FALSE,0;#N/A,#N/A,FALSE,0}</definedName>
    <definedName name="tre" hidden="1">{#VALUE!,#N/A,FALSE,0;#N/A,#N/A,FALSE,0;#N/A,#N/A,FALSE,0;#N/A,#N/A,FALSE,0;#N/A,#N/A,FALSE,0;#N/A,#N/A,FALSE,0;#N/A,#N/A,FALSE,0;#N/A,#N/A,FALSE,0;#N/A,#N/A,FALSE,0;#N/A,#N/A,FALSE,0}</definedName>
    <definedName name="TrForma2" localSheetId="1">#REF!</definedName>
    <definedName name="TrForma2">#REF!</definedName>
    <definedName name="VALV" localSheetId="1" hidden="1">{#N/A,#N/A,TRUE,"Summary"}</definedName>
    <definedName name="VALV" localSheetId="0" hidden="1">{#N/A,#N/A,TRUE,"Summary"}</definedName>
    <definedName name="VALV" hidden="1">{#N/A,#N/A,TRUE,"Summary"}</definedName>
    <definedName name="whatever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" hidden="1">{#N/A,#N/A,FALSE,"Aging Summary";#N/A,#N/A,FALSE,"Ratio Analysis";#N/A,#N/A,FALSE,"Test 120 Day Accts";#N/A,#N/A,FALSE,"Tickmarks"}</definedName>
    <definedName name="wrn.4._.п." localSheetId="1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4._.п." localSheetId="0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4._.п.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OK1.XLS." localSheetId="1" hidden="1">{#N/A,#N/A,FALSE,"Sheet1"}</definedName>
    <definedName name="wrn.BOOK1.XLS." localSheetId="0" hidden="1">{#N/A,#N/A,FALSE,"Sheet1"}</definedName>
    <definedName name="wrn.BOOK1.XLS." hidden="1">{#N/A,#N/A,FALSE,"Sheet1"}</definedName>
    <definedName name="wrn.kumkol." localSheetId="1" hidden="1">{#N/A,#N/A,FALSE,"Сентябрь";#N/A,#N/A,FALSE,"Пояснительная сентябре 99"}</definedName>
    <definedName name="wrn.kumkol." localSheetId="0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NWN_QUOTES." localSheetId="1" hidden="1">{"NWN_Q1810",#N/A,FALSE,"Q1810_1.V";"NWN_Q1412",#N/A,FALSE,"Q1412_1"}</definedName>
    <definedName name="wrn.NWN_QUOTES." localSheetId="0" hidden="1">{"NWN_Q1810",#N/A,FALSE,"Q1810_1.V";"NWN_Q1412",#N/A,FALSE,"Q1412_1"}</definedName>
    <definedName name="wrn.NWN_QUOTES." hidden="1">{"NWN_Q1810",#N/A,FALSE,"Q1810_1.V";"NWN_Q1412",#N/A,FALSE,"Q1412_1"}</definedName>
    <definedName name="wrn.pq98o2a.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quotation." localSheetId="1" hidden="1">{#N/A,#N/A,TRUE,"Summary"}</definedName>
    <definedName name="wrn.quotation." localSheetId="0" hidden="1">{#N/A,#N/A,TRUE,"Summary"}</definedName>
    <definedName name="wrn.quotation." hidden="1">{#N/A,#N/A,TRUE,"Summary"}</definedName>
    <definedName name="wrn.Макет._.индивидуакльного._.строительства." localSheetId="1" hidden="1">{#N/A,#N/A,TRUE,"Содержание";#N/A,#N/A,TRUE,"ПРоектные данные";#N/A,#N/A,TRUE,"Интервалы продуктивных пластов"}</definedName>
    <definedName name="wrn.Макет._.индивидуакльного._.строительства." localSheetId="0" hidden="1">{#N/A,#N/A,TRUE,"Содержание";#N/A,#N/A,TRUE,"ПРоектные данные";#N/A,#N/A,TRUE,"Интервалы продуктивных пластов"}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1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localSheetId="0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REF_COLUMN_1" localSheetId="1" hidden="1">#REF!</definedName>
    <definedName name="XREF_COLUMN_1" localSheetId="0" hidden="1">#REF!</definedName>
    <definedName name="XREF_COLUMN_1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0" hidden="1">#REF!</definedName>
    <definedName name="XRefCopy1" hidden="1">#REF!</definedName>
    <definedName name="XRefCopyRangeCount" hidden="1">1</definedName>
    <definedName name="XRefPasteRangeCount" hidden="1">1</definedName>
    <definedName name="yr" localSheetId="1" hidden="1">{#VALUE!,#N/A,FALSE,0;#N/A,#N/A,FALSE,0;#N/A,#N/A,FALSE,0;#N/A,#N/A,FALSE,0;#N/A,#N/A,FALSE,0;#N/A,#N/A,FALSE,0;#N/A,#N/A,FALSE,0;#N/A,#N/A,FALSE,0;#N/A,#N/A,FALSE,0;#N/A,#N/A,FALSE,0}</definedName>
    <definedName name="yr" localSheetId="0" hidden="1">{#VALUE!,#N/A,FALSE,0;#N/A,#N/A,FALSE,0;#N/A,#N/A,FALSE,0;#N/A,#N/A,FALSE,0;#N/A,#N/A,FALSE,0;#N/A,#N/A,FALSE,0;#N/A,#N/A,FALSE,0;#N/A,#N/A,FALSE,0;#N/A,#N/A,FALSE,0;#N/A,#N/A,FALSE,0}</definedName>
    <definedName name="yr" hidden="1">{#VALUE!,#N/A,FALSE,0;#N/A,#N/A,FALSE,0;#N/A,#N/A,FALSE,0;#N/A,#N/A,FALSE,0;#N/A,#N/A,FALSE,0;#N/A,#N/A,FALSE,0;#N/A,#N/A,FALSE,0;#N/A,#N/A,FALSE,0;#N/A,#N/A,FALSE,0;#N/A,#N/A,FALSE,0}</definedName>
    <definedName name="yui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yuk" localSheetId="1" hidden="1">#REF!</definedName>
    <definedName name="yyuk" hidden="1">#REF!</definedName>
    <definedName name="z" localSheetId="1">#N/A</definedName>
    <definedName name="z" localSheetId="0">#N/A</definedName>
    <definedName name="z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Z_C37E65A7_9893_435E_9759_72E0D8A5DD87_.wvu.PrintTitles" localSheetId="1" hidden="1">#REF!</definedName>
    <definedName name="Z_C37E65A7_9893_435E_9759_72E0D8A5DD87_.wvu.PrintTitles" localSheetId="0" hidden="1">#REF!</definedName>
    <definedName name="Z_C37E65A7_9893_435E_9759_72E0D8A5DD87_.wvu.PrintTitles" hidden="1">#REF!</definedName>
    <definedName name="А2" localSheetId="1">#REF!</definedName>
    <definedName name="А2">#REF!</definedName>
    <definedName name="А2___0" localSheetId="1">#REF!</definedName>
    <definedName name="А2___0">#REF!</definedName>
    <definedName name="А2___10" localSheetId="1">#REF!</definedName>
    <definedName name="А2___10">#REF!</definedName>
    <definedName name="ааа" localSheetId="1">'[25]12НК'!ыыыы</definedName>
    <definedName name="ааа">'[25]12НК'!ыыыы</definedName>
    <definedName name="ааааа" localSheetId="1" hidden="1">{#N/A,#N/A,TRUE,"Лист1";#N/A,#N/A,TRUE,"Лист2";#N/A,#N/A,TRUE,"Лист3"}</definedName>
    <definedName name="ааааа" localSheetId="0" hidden="1">{#N/A,#N/A,TRUE,"Лист1";#N/A,#N/A,TRUE,"Лист2";#N/A,#N/A,TRUE,"Лист3"}</definedName>
    <definedName name="ааааа" hidden="1">{#N/A,#N/A,TRUE,"Лист1";#N/A,#N/A,TRUE,"Лист2";#N/A,#N/A,TRUE,"Лист3"}</definedName>
    <definedName name="АААААААА">#N/A</definedName>
    <definedName name="ав">'[26]Добыча нефти4'!$F$11:$Q$12</definedName>
    <definedName name="альфа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">#N/A</definedName>
    <definedName name="апвп">[27]Форма2!$C$19:$C$24,[27]Форма2!$E$19:$F$24,[27]Форма2!$D$26:$F$31,[27]Форма2!$C$33:$C$38,[27]Форма2!$E$33:$F$38,[27]Форма2!$D$40:$F$43,[27]Форма2!$C$45:$C$48,[27]Форма2!$E$45:$F$48,[27]Форма2!$C$19</definedName>
    <definedName name="Ард" localSheetId="1">#REF!</definedName>
    <definedName name="Ард" localSheetId="0">#REF!</definedName>
    <definedName name="Ард">#REF!</definedName>
    <definedName name="аристон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эн" localSheetId="1">#REF!</definedName>
    <definedName name="Аэн" localSheetId="0">#REF!</definedName>
    <definedName name="Аэн">#REF!</definedName>
    <definedName name="_xlnm.Database" localSheetId="1">#REF!</definedName>
    <definedName name="_xlnm.Database" localSheetId="0">#REF!</definedName>
    <definedName name="_xlnm.Database">#REF!</definedName>
    <definedName name="ббб" localSheetId="1">#REF!</definedName>
    <definedName name="ббб">#REF!</definedName>
    <definedName name="Бери">[28]Форма2!$D$129:$F$132,[28]Форма2!$D$134:$F$135,[28]Форма2!$D$137:$F$140,[28]Форма2!$D$142:$F$144,[28]Форма2!$D$146:$F$150,[28]Форма2!$D$152:$F$154,[28]Форма2!$D$156:$F$162,[28]Форма2!$D$129</definedName>
    <definedName name="Берик">[28]Форма2!$C$70:$C$72,[28]Форма2!$D$73:$F$73,[28]Форма2!$E$70:$F$72,[28]Форма2!$C$75:$C$77,[28]Форма2!$E$75:$F$77,[28]Форма2!$C$79:$C$82,[28]Форма2!$E$79:$F$82,[28]Форма2!$C$84:$C$86,[28]Форма2!$E$84:$F$86,[28]Форма2!$C$88:$C$89,[28]Форма2!$E$88:$F$89,[28]Форма2!$C$70</definedName>
    <definedName name="БЛРаздел1">[29]Форма2!$C$19:$C$24,[29]Форма2!$E$19:$F$24,[29]Форма2!$D$26:$F$31,[29]Форма2!$C$33:$C$38,[29]Форма2!$E$33:$F$38,[29]Форма2!$D$40:$F$43,[29]Форма2!$C$45:$C$48,[29]Форма2!$E$45:$F$48,[29]Форма2!$C$19</definedName>
    <definedName name="БЛРаздел1___0">#N/A</definedName>
    <definedName name="БЛРаздел1___10">#N/A</definedName>
    <definedName name="БЛРаздел2">[29]Форма2!$C$51:$C$58,[29]Форма2!$E$51:$F$58,[29]Форма2!$C$60:$C$63,[29]Форма2!$E$60:$F$63,[29]Форма2!$C$65:$C$67,[29]Форма2!$E$65:$F$67,[29]Форма2!$C$51</definedName>
    <definedName name="БЛРаздел2___0">#N/A</definedName>
    <definedName name="БЛРаздел2___10">#N/A</definedName>
    <definedName name="БЛРаздел3">[29]Форма2!$C$70:$C$72,[29]Форма2!$D$73:$F$73,[29]Форма2!$E$70:$F$72,[29]Форма2!$C$75:$C$77,[29]Форма2!$E$75:$F$77,[29]Форма2!$C$79:$C$82,[29]Форма2!$E$79:$F$82,[29]Форма2!$C$84:$C$86,[29]Форма2!$E$84:$F$86,[29]Форма2!$C$88:$C$89,[29]Форма2!$E$88:$F$89,[29]Форма2!$C$70</definedName>
    <definedName name="БЛРаздел3___0">#N/A</definedName>
    <definedName name="БЛРаздел3___10">#N/A</definedName>
    <definedName name="БЛРаздел4">[29]Форма2!$E$106:$F$107,[29]Форма2!$C$106:$C$107,[29]Форма2!$E$102:$F$104,[29]Форма2!$C$102:$C$104,[29]Форма2!$C$97:$C$100,[29]Форма2!$E$97:$F$100,[29]Форма2!$E$92:$F$95,[29]Форма2!$C$92:$C$95,[29]Форма2!$C$92</definedName>
    <definedName name="БЛРаздел4___0">#N/A</definedName>
    <definedName name="БЛРаздел4___10">#N/A</definedName>
    <definedName name="БЛРаздел5">[29]Форма2!$C$113:$C$114,[29]Форма2!$D$110:$F$112,[29]Форма2!$E$113:$F$114,[29]Форма2!$D$115:$F$115,[29]Форма2!$D$117:$F$119,[29]Форма2!$D$121:$F$122,[29]Форма2!$D$124:$F$126,[29]Форма2!$D$110</definedName>
    <definedName name="БЛРаздел5___0">#N/A</definedName>
    <definedName name="БЛРаздел5___10">#N/A</definedName>
    <definedName name="БЛРаздел6">[29]Форма2!$D$129:$F$132,[29]Форма2!$D$134:$F$135,[29]Форма2!$D$137:$F$140,[29]Форма2!$D$142:$F$144,[29]Форма2!$D$146:$F$150,[29]Форма2!$D$152:$F$154,[29]Форма2!$D$156:$F$162,[29]Форма2!$D$129</definedName>
    <definedName name="БЛРаздел6___0">#N/A</definedName>
    <definedName name="БЛРаздел6___10">#N/A</definedName>
    <definedName name="БЛРаздел7">[29]Форма2!$D$179:$F$185,[29]Форма2!$D$175:$F$177,[29]Форма2!$D$165:$F$173,[29]Форма2!$D$165</definedName>
    <definedName name="БЛРаздел7___0">#N/A</definedName>
    <definedName name="БЛРаздел7___10">#N/A</definedName>
    <definedName name="БЛРаздел8">[29]Форма2!$E$200:$F$207,[29]Форма2!$C$200:$C$207,[29]Форма2!$E$189:$F$198,[29]Форма2!$C$189:$C$198,[29]Форма2!$E$188:$F$188,[29]Форма2!$C$188</definedName>
    <definedName name="БЛРаздел8___0">#N/A</definedName>
    <definedName name="БЛРаздел8___10">#N/A</definedName>
    <definedName name="БЛРаздел9">[29]Форма2!$E$234:$F$237,[29]Форма2!$C$234:$C$237,[29]Форма2!$E$224:$F$232,[29]Форма2!$C$224:$C$232,[29]Форма2!$E$223:$F$223,[29]Форма2!$C$223,[29]Форма2!$E$217:$F$221,[29]Форма2!$C$217:$C$221,[29]Форма2!$E$210:$F$215,[29]Форма2!$C$210:$C$215,[29]Форма2!$C$210</definedName>
    <definedName name="БЛРаздел9___0">#N/A</definedName>
    <definedName name="БЛРаздел9___10">#N/A</definedName>
    <definedName name="БПДанные">[29]Форма1!$C$22:$D$33,[29]Форма1!$C$36:$D$48,[29]Форма1!$C$22</definedName>
    <definedName name="БПДанные___0">#N/A</definedName>
    <definedName name="БПДанные___10">#N/A</definedName>
    <definedName name="Бюджет__по__подразд__2003__года_Лист1_Таблица" localSheetId="1">[30]ОТиТБ!#REF!</definedName>
    <definedName name="Бюджет__по__подразд__2003__года_Лист1_Таблица">[30]ОТиТБ!#REF!</definedName>
    <definedName name="в" localSheetId="1">#REF!</definedName>
    <definedName name="в" localSheetId="0">#REF!</definedName>
    <definedName name="в" hidden="1">{#N/A,#N/A,FALSE,"Aging Summary";#N/A,#N/A,FALSE,"Ratio Analysis";#N/A,#N/A,FALSE,"Test 120 Day Accts";#N/A,#N/A,FALSE,"Tickmarks"}</definedName>
    <definedName name="в23ё">#N/A</definedName>
    <definedName name="В32" localSheetId="1">#REF!</definedName>
    <definedName name="В32">#REF!</definedName>
    <definedName name="вар" localSheetId="1" hidden="1">{#N/A,#N/A,FALSE,"МТВ"}</definedName>
    <definedName name="вар" localSheetId="0" hidden="1">{#N/A,#N/A,FALSE,"МТВ"}</definedName>
    <definedName name="вар" hidden="1">{#N/A,#N/A,FALSE,"МТВ"}</definedName>
    <definedName name="вариант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б" localSheetId="1">[31]Пр2!#REF!</definedName>
    <definedName name="вб">[31]Пр2!#REF!</definedName>
    <definedName name="вв">#N/A</definedName>
    <definedName name="версия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localSheetId="1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торой" localSheetId="1">#REF!</definedName>
    <definedName name="второй">#REF!</definedName>
    <definedName name="вуув" localSheetId="1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араж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прирцфв00ав98" localSheetId="1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 localSheetId="1" hidden="1">#REF!</definedName>
    <definedName name="гсм" hidden="1">#REF!</definedName>
    <definedName name="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1" localSheetId="1">#REF!</definedName>
    <definedName name="д1">#REF!</definedName>
    <definedName name="д2" localSheetId="1">#REF!</definedName>
    <definedName name="д2">#REF!</definedName>
    <definedName name="д3" localSheetId="1">#REF!</definedName>
    <definedName name="д3">#REF!</definedName>
    <definedName name="д4" localSheetId="1">#REF!</definedName>
    <definedName name="д4">#REF!</definedName>
    <definedName name="да" localSheetId="1" hidden="1">{#N/A,#N/A,FALSE,"Сентябрь";#N/A,#N/A,FALSE,"Пояснительная сентябре 99"}</definedName>
    <definedName name="да" localSheetId="0" hidden="1">{#N/A,#N/A,FALSE,"Сентябрь";#N/A,#N/A,FALSE,"Пояснительная сентябре 99"}</definedName>
    <definedName name="да" hidden="1">{#N/A,#N/A,FALSE,"Сентябрь";#N/A,#N/A,FALSE,"Пояснительная сентябре 99"}</definedName>
    <definedName name="ддд" localSheetId="1">#REF!</definedName>
    <definedName name="ддд">#REF!</definedName>
    <definedName name="дебит">'[32]из сем'!$A$2:$B$362</definedName>
    <definedName name="Добыча">'[33]Добыча нефти4'!$F$11:$Q$12</definedName>
    <definedName name="Добыча___0">[34]Добычанефти4!$F$11:$Q$12</definedName>
    <definedName name="Добыча___10">[35]Добычанефти4!$F$11:$Q$12</definedName>
    <definedName name="Доз5" localSheetId="1">#REF!</definedName>
    <definedName name="Доз5">#REF!</definedName>
    <definedName name="Доз5___0" localSheetId="1">#REF!</definedName>
    <definedName name="Доз5___0">#REF!</definedName>
    <definedName name="Доз5___10" localSheetId="1">#REF!</definedName>
    <definedName name="Доз5___10">#REF!</definedName>
    <definedName name="доз6" localSheetId="1">#REF!</definedName>
    <definedName name="доз6">#REF!</definedName>
    <definedName name="дурак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дИзм" localSheetId="1">#REF!</definedName>
    <definedName name="ЕдИзм">#REF!</definedName>
    <definedName name="жанара">[36]Форма2!$D$129:$F$132,[36]Форма2!$D$134:$F$135,[36]Форма2!$D$137:$F$140,[36]Форма2!$D$142:$F$144,[36]Форма2!$D$146:$F$150,[36]Форма2!$D$152:$F$154,[36]Форма2!$D$156:$F$162,[36]Форма2!$D$129</definedName>
    <definedName name="жжжж">[37]Форма2!$D$179:$F$185,[37]Форма2!$D$175:$F$177,[37]Форма2!$D$165:$F$173,[37]Форма2!$D$165</definedName>
    <definedName name="ЗП___ВАХТА__СУММА_КОНТРКТ">[38]ШТАТ!$L$77</definedName>
    <definedName name="зпетр" localSheetId="1">'[39]14.1.2.2.(Услуги связи)'!#REF!</definedName>
    <definedName name="зпетр">'[39]14.1.2.2.(Услуги связи)'!#REF!</definedName>
    <definedName name="И" localSheetId="1">'[7]7.1'!#REF!</definedName>
    <definedName name="И">'[7]7.1'!#REF!</definedName>
    <definedName name="ибз" localSheetId="1">'[39]14.1.2.2.(Услуги связи)'!#REF!</definedName>
    <definedName name="ибз">'[39]14.1.2.2.(Услуги связи)'!#REF!</definedName>
    <definedName name="изменения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 localSheetId="1">#REF!</definedName>
    <definedName name="импорт">#REF!</definedName>
    <definedName name="индплан" localSheetId="1">#REF!</definedName>
    <definedName name="индплан">#REF!</definedName>
    <definedName name="индцкавг98" localSheetId="1" hidden="1">{#N/A,#N/A,TRUE,"Лист1";#N/A,#N/A,TRUE,"Лист2";#N/A,#N/A,TRUE,"Лист3"}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струмент" localSheetId="1">#REF!</definedName>
    <definedName name="Инструмент">#REF!</definedName>
    <definedName name="интерн" localSheetId="1">'[39]14.1.2.2.(Услуги связи)'!#REF!</definedName>
    <definedName name="интерн">'[39]14.1.2.2.(Услуги связи)'!#REF!</definedName>
    <definedName name="инф22">[40]Свод!$H$3</definedName>
    <definedName name="инф23">[40]Свод!$AD$3</definedName>
    <definedName name="инф24">[40]Свод!$AE$3</definedName>
    <definedName name="инф25">[40]Свод!$AF$3</definedName>
    <definedName name="инф26">[40]Свод!$AG$3</definedName>
    <definedName name="инфл_2018">[41]Свод!$J$3</definedName>
    <definedName name="инфл_2020">[42]Свод!$H$3</definedName>
    <definedName name="Ира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" localSheetId="1">#REF!</definedName>
    <definedName name="Ири" localSheetId="0">#REF!</definedName>
    <definedName name="Ири">#REF!</definedName>
    <definedName name="ирина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эд" localSheetId="1">#REF!</definedName>
    <definedName name="Иэд" localSheetId="0">#REF!</definedName>
    <definedName name="Иэд">#REF!</definedName>
    <definedName name="Иэи" localSheetId="1">#REF!</definedName>
    <definedName name="Иэи" localSheetId="0">#REF!</definedName>
    <definedName name="Иэи">#REF!</definedName>
    <definedName name="й">#N/A</definedName>
    <definedName name="йй">#N/A</definedName>
    <definedName name="Казтрансойл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йдаш">[36]Форма2!$C$19:$C$24,[36]Форма2!$E$19:$F$24,[36]Форма2!$D$26:$F$31,[36]Форма2!$C$33:$C$38,[36]Форма2!$E$33:$F$38,[36]Форма2!$D$40:$F$43,[36]Форма2!$C$45:$C$48,[36]Форма2!$E$45:$F$48,[36]Форма2!$C$19</definedName>
    <definedName name="карт" localSheetId="1">'[39]14.1.2.2.(Услуги связи)'!#REF!</definedName>
    <definedName name="карт">'[39]14.1.2.2.(Услуги связи)'!#REF!</definedName>
    <definedName name="ке">#N/A</definedName>
    <definedName name="Кегок2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">[37]Форма2!$E$234:$F$237,[37]Форма2!$C$234:$C$237,[37]Форма2!$E$224:$F$232,[37]Форма2!$C$224:$C$232,[37]Форма2!$E$223:$F$223,[37]Форма2!$C$223,[37]Форма2!$E$217:$F$221,[37]Форма2!$C$217:$C$221,[37]Форма2!$E$210:$F$215,[37]Форма2!$C$210:$C$215,[37]Форма2!$C$210</definedName>
    <definedName name="командир">[37]Форма2!$E$106:$F$107,[37]Форма2!$C$106:$C$107,[37]Форма2!$E$102:$F$104,[37]Форма2!$C$102:$C$104,[37]Форма2!$C$97:$C$100,[37]Форма2!$E$97:$F$100,[37]Форма2!$E$92:$F$95,[37]Форма2!$C$92:$C$95,[37]Форма2!$C$92</definedName>
    <definedName name="комп1" localSheetId="1">'[39]14.1.2.2.(Услуги связи)'!#REF!</definedName>
    <definedName name="комп1">'[39]14.1.2.2.(Услуги связи)'!#REF!</definedName>
    <definedName name="комрас">[37]Форма2!$C$51:$C$58,[37]Форма2!$E$51:$F$58,[37]Форма2!$C$60:$C$63,[37]Форма2!$E$60:$F$63,[37]Форма2!$C$65:$C$67,[37]Форма2!$E$65:$F$67,[37]Форма2!$C$51</definedName>
    <definedName name="Комуслуги" localSheetId="1">#REF!</definedName>
    <definedName name="Комуслуги">#REF!</definedName>
    <definedName name="кр">[37]Форма2!$E$200:$F$207,[37]Форма2!$C$200:$C$207,[37]Форма2!$E$189:$F$198,[37]Форма2!$C$189:$C$198,[37]Форма2!$E$188:$F$188,[37]Форма2!$C$188</definedName>
    <definedName name="культ" localSheetId="1" hidden="1">{#N/A,#N/A,TRUE,"Лист1";#N/A,#N/A,TRUE,"Лист2";#N/A,#N/A,TRUE,"Лист3"}</definedName>
    <definedName name="культ" localSheetId="0" hidden="1">{#N/A,#N/A,TRUE,"Лист1";#N/A,#N/A,TRUE,"Лист2";#N/A,#N/A,TRUE,"Лист3"}</definedName>
    <definedName name="культ" hidden="1">{#N/A,#N/A,TRUE,"Лист1";#N/A,#N/A,TRUE,"Лист2";#N/A,#N/A,TRUE,"Лист3"}</definedName>
    <definedName name="курс_2005" localSheetId="1">#REF!</definedName>
    <definedName name="курс_2005">#REF!</definedName>
    <definedName name="курс_2006" localSheetId="1">#REF!</definedName>
    <definedName name="курс_2006">#REF!</definedName>
    <definedName name="курс_2007" localSheetId="1">#REF!</definedName>
    <definedName name="курс_2007">#REF!</definedName>
    <definedName name="курс_2008" localSheetId="1">#REF!</definedName>
    <definedName name="курс_2008">#REF!</definedName>
    <definedName name="курс_2009" localSheetId="1">#REF!</definedName>
    <definedName name="курс_2009">#REF!</definedName>
    <definedName name="курс_2010" localSheetId="1">#REF!</definedName>
    <definedName name="курс_2010">#REF!</definedName>
    <definedName name="Курс_2018" localSheetId="1">[15]Свод!$G$4</definedName>
    <definedName name="Курс_2018" localSheetId="0">[15]Свод!$G$4</definedName>
    <definedName name="Курс_2018">[43]Свод!$H$4</definedName>
    <definedName name="Курс_2019" localSheetId="1">[15]Свод!$H$4</definedName>
    <definedName name="Курс_2019" localSheetId="0">[15]Свод!$H$4</definedName>
    <definedName name="курс_2019">[44]Свод!$L$4</definedName>
    <definedName name="Курс_2020" localSheetId="1">[15]Свод!$AA$4</definedName>
    <definedName name="Курс_2020" localSheetId="0">[15]Свод!$AA$4</definedName>
    <definedName name="Курс_2020">[40]Свод!#REF!</definedName>
    <definedName name="курс_2020_1">[42]Свод!$O$4</definedName>
    <definedName name="Курс_2021" localSheetId="1">[15]Свод!$AB$4</definedName>
    <definedName name="Курс_2021" localSheetId="0">[15]Свод!$AB$4</definedName>
    <definedName name="Курс_2021">[40]Свод!#REF!</definedName>
    <definedName name="курс_2021_2">[42]Свод!$V$4</definedName>
    <definedName name="Курс_2022" localSheetId="1">[15]Свод!$AC$4</definedName>
    <definedName name="Курс_2022" localSheetId="0">[15]Свод!$AC$4</definedName>
    <definedName name="курс_2022">[40]Свод!$H$4</definedName>
    <definedName name="Курс_2022_кор.2">[40]Свод!$L$4</definedName>
    <definedName name="Курс_2023" localSheetId="1">[15]Свод!$AD$4</definedName>
    <definedName name="Курс_2023" localSheetId="0">[15]Свод!$AD$4</definedName>
    <definedName name="Курс_2023">[45]Capex_USD!$F$6</definedName>
    <definedName name="Курс_2024">[42]Свод!$AO$4</definedName>
    <definedName name="Курс_2025">[42]Свод!$AP$4</definedName>
    <definedName name="Курс_2026" localSheetId="1">[42]Свод!$AQ$4</definedName>
    <definedName name="Курс_2026" localSheetId="0">[42]Свод!$AQ$4</definedName>
    <definedName name="Курс_2026">[45]Capex_USD!$V$6</definedName>
    <definedName name="Курс_2027">[45]Capex_USD!$W$6</definedName>
    <definedName name="курсБ" localSheetId="1">'[46]  2.3.2'!#REF!</definedName>
    <definedName name="курсБ">'[46]  2.3.2'!#REF!</definedName>
    <definedName name="лист1" localSheetId="1">#REF!</definedName>
    <definedName name="лист1">#REF!</definedName>
    <definedName name="ллл" localSheetId="1">#REF!</definedName>
    <definedName name="ллл">#REF!</definedName>
    <definedName name="м" localSheetId="1" hidden="1">{#N/A,#N/A,FALSE,"МТВ"}</definedName>
    <definedName name="м" localSheetId="0" hidden="1">{#N/A,#N/A,FALSE,"МТВ"}</definedName>
    <definedName name="м" hidden="1">{#N/A,#N/A,FALSE,"МТВ"}</definedName>
    <definedName name="мбр" localSheetId="1">[31]Пр2!#REF!</definedName>
    <definedName name="мбр">[31]Пр2!#REF!</definedName>
    <definedName name="мира">[6]!мира</definedName>
    <definedName name="ммм" localSheetId="1">#REF!</definedName>
    <definedName name="ммм">#REF!</definedName>
    <definedName name="МРП" localSheetId="1">#REF!</definedName>
    <definedName name="МРП" localSheetId="0">#REF!</definedName>
    <definedName name="МРП">'[42]A4 (1)'!$M$82</definedName>
    <definedName name="мым">#N/A</definedName>
    <definedName name="н" localSheetId="1">#REF!</definedName>
    <definedName name="н" localSheetId="0">#REF!</definedName>
    <definedName name="н">#REF!</definedName>
    <definedName name="Найля">[36]Форма2!$C$51:$C$58,[36]Форма2!$E$51:$F$58,[36]Форма2!$C$60:$C$63,[36]Форма2!$E$60:$F$63,[36]Форма2!$C$65:$C$67,[36]Форма2!$E$65:$F$67,[36]Форма2!$C$51</definedName>
    <definedName name="налог" localSheetId="1">#REF!</definedName>
    <definedName name="налог">#REF!</definedName>
    <definedName name="Непроиз" hidden="1">{#N/A,#N/A,TRUE,"Лист1";#N/A,#N/A,TRUE,"Лист2";#N/A,#N/A,TRUE,"Лист3"}</definedName>
    <definedName name="о" localSheetId="1">#REF!</definedName>
    <definedName name="о" localSheetId="0">#REF!</definedName>
    <definedName name="о">#REF!</definedName>
    <definedName name="оо" localSheetId="1">#REF!</definedName>
    <definedName name="оо">#REF!</definedName>
    <definedName name="оооппп" localSheetId="1">#REF!</definedName>
    <definedName name="оооппп">#REF!</definedName>
    <definedName name="Ора">'[47]поставка сравн13'!$A$1:$Q$30</definedName>
    <definedName name="Ораз">[28]Форма2!$D$179:$F$185,[28]Форма2!$D$175:$F$177,[28]Форма2!$D$165:$F$173,[28]Форма2!$D$165</definedName>
    <definedName name="оригинал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С" localSheetId="1">#REF!</definedName>
    <definedName name="ОС">#REF!</definedName>
    <definedName name="Основные" localSheetId="1">#REF!</definedName>
    <definedName name="Основные">#REF!</definedName>
    <definedName name="п" localSheetId="1">#REF!</definedName>
    <definedName name="п" localSheetId="0">#REF!</definedName>
    <definedName name="п">#REF!</definedName>
    <definedName name="п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первый" localSheetId="1">#REF!</definedName>
    <definedName name="первый">#REF!</definedName>
    <definedName name="подготовка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йнт" localSheetId="1">'[39]14.1.2.2.(Услуги связи)'!#REF!</definedName>
    <definedName name="пойнт">'[39]14.1.2.2.(Услуги связи)'!#REF!</definedName>
    <definedName name="поопопр" hidden="1">{#N/A,#N/A,TRUE,"Лист1";#N/A,#N/A,TRUE,"Лист2";#N/A,#N/A,TRUE,"Лист3"}</definedName>
    <definedName name="ппп" localSheetId="1">#REF!</definedName>
    <definedName name="ппп">#REF!</definedName>
    <definedName name="Предприятия">'[48]#ССЫЛКА'!$A$1:$D$64</definedName>
    <definedName name="прибыль3" localSheetId="1" hidden="1">{#N/A,#N/A,TRUE,"Лист1";#N/A,#N/A,TRUE,"Лист2";#N/A,#N/A,TRUE,"Лист3"}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 localSheetId="1">#REF!</definedName>
    <definedName name="Прог">#REF!</definedName>
    <definedName name="ПРОЖВНЕРКИТР">'[42]A4 (1)'!$M$91</definedName>
    <definedName name="ПРОЖЗАРКИТР" localSheetId="1">'[41]A4 (1)'!$M$89</definedName>
    <definedName name="ПРОЖЗАРКИТР" localSheetId="0">'[41]A4 (1)'!$M$89</definedName>
    <definedName name="ПРОЖЗАРКИТР">'[42]A4 (1)'!$M$90</definedName>
    <definedName name="ПРОЖЗАРКТОП" localSheetId="1">'[41]A4 (1)'!$M$88</definedName>
    <definedName name="ПРОЖЗАРКТОП" localSheetId="0">'[41]A4 (1)'!$M$88</definedName>
    <definedName name="ПРОЖЗАРКТОП">'[42]A4 (1)'!$M$89</definedName>
    <definedName name="ПРОЖРКИТР" localSheetId="1">'[41]A4 (1)'!$M$85</definedName>
    <definedName name="ПРОЖРКИТР" localSheetId="0">'[41]A4 (1)'!$M$85</definedName>
    <definedName name="ПРОЖРКИТР">'[42]A4 (1)'!$M$86</definedName>
    <definedName name="ПРОЖРКТОП" localSheetId="1">'[41]A4 (1)'!$M$86</definedName>
    <definedName name="ПРОЖРКТОП" localSheetId="0">'[41]A4 (1)'!$M$86</definedName>
    <definedName name="ПРОЖРКТОП">'[42]A4 (1)'!$M$87</definedName>
    <definedName name="прро" hidden="1">{#VALUE!,#N/A,FALSE,0;#N/A,#N/A,FALSE,0;#N/A,#N/A,FALSE,0;#N/A,#N/A,FALSE,0}</definedName>
    <definedName name="пррррр" localSheetId="1">#REF!</definedName>
    <definedName name="пррррр">#REF!</definedName>
    <definedName name="прррррр" localSheetId="1">#REF!</definedName>
    <definedName name="прррррр">#REF!</definedName>
    <definedName name="р.4пр.4.9.1" localSheetId="1" hidden="1">{#N/A,#N/A,TRUE,"Лист1";#N/A,#N/A,TRUE,"Лист2";#N/A,#N/A,TRUE,"Лист3"}</definedName>
    <definedName name="р.4пр.4.9.1" localSheetId="0" hidden="1">{#N/A,#N/A,TRUE,"Лист1";#N/A,#N/A,TRUE,"Лист2";#N/A,#N/A,TRUE,"Лист3"}</definedName>
    <definedName name="р.4пр.4.9.1" hidden="1">{#N/A,#N/A,TRUE,"Лист1";#N/A,#N/A,TRUE,"Лист2";#N/A,#N/A,TRUE,"Лист3"}</definedName>
    <definedName name="Р3.пр.3.2" localSheetId="1" hidden="1">{#N/A,#N/A,TRUE,"Лист1";#N/A,#N/A,TRUE,"Лист2";#N/A,#N/A,TRUE,"Лист3"}</definedName>
    <definedName name="Р3.пр.3.2" localSheetId="0" hidden="1">{#N/A,#N/A,TRUE,"Лист1";#N/A,#N/A,TRUE,"Лист2";#N/A,#N/A,TRUE,"Лист3"}</definedName>
    <definedName name="Р3.пр.3.2" hidden="1">{#N/A,#N/A,TRUE,"Лист1";#N/A,#N/A,TRUE,"Лист2";#N/A,#N/A,TRUE,"Лист3"}</definedName>
    <definedName name="расходы">[49]Форма2!$C$51:$C$58,[49]Форма2!$E$51:$F$58,[49]Форма2!$C$60:$C$63,[49]Форма2!$E$60:$F$63,[49]Форма2!$C$65:$C$67,[49]Форма2!$E$65:$F$67,[49]Форма2!$C$51</definedName>
    <definedName name="расчет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ис1" localSheetId="1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МП">'[50]Ф2-Р.3_Зарплата'!$C$93</definedName>
    <definedName name="роол" hidden="1">{#VALUE!,#N/A,FALSE,0;#N/A,#N/A,FALSE,0;#N/A,#N/A,FALSE,0;#N/A,#N/A,FALSE,0}</definedName>
    <definedName name="РПАП" localSheetId="1">[3]FES!#REF!</definedName>
    <definedName name="РПАП">[3]FES!#REF!</definedName>
    <definedName name="рррр" localSheetId="1">#REF!</definedName>
    <definedName name="рррр">#REF!</definedName>
    <definedName name="с">#N/A</definedName>
    <definedName name="сектор" localSheetId="1">#REF!</definedName>
    <definedName name="сектор">#REF!</definedName>
    <definedName name="ск" localSheetId="1">#REF!</definedName>
    <definedName name="ск" localSheetId="0">#REF!</definedName>
    <definedName name="ск">#REF!</definedName>
    <definedName name="скор">[36]Форма2!$E$106:$F$107,[36]Форма2!$C$106:$C$107,[36]Форма2!$E$102:$F$104,[36]Форма2!$C$102:$C$104,[36]Форма2!$C$97:$C$100,[36]Форма2!$E$97:$F$100,[36]Форма2!$E$92:$F$95,[36]Форма2!$C$92:$C$95,[36]Форма2!$C$92</definedName>
    <definedName name="СписокТЭП">[51]СписокТЭП!$A$1:$C$40</definedName>
    <definedName name="средтех" localSheetId="1">#REF!</definedName>
    <definedName name="средтех" localSheetId="0">#REF!</definedName>
    <definedName name="средтех">#REF!</definedName>
    <definedName name="средтехск" localSheetId="1">#REF!</definedName>
    <definedName name="средтехск" localSheetId="0">#REF!</definedName>
    <definedName name="средтехск">#REF!</definedName>
    <definedName name="сртехск">[52]монтаж!$F$4</definedName>
    <definedName name="сс">#N/A</definedName>
    <definedName name="сссс">#N/A</definedName>
    <definedName name="ссы">#N/A</definedName>
    <definedName name="стехск" localSheetId="1">[53]бурение!#REF!</definedName>
    <definedName name="стехск" localSheetId="0">[53]бурение!#REF!</definedName>
    <definedName name="стехск">[53]бурение!#REF!</definedName>
    <definedName name="СУТ" localSheetId="1">'[41]A4 (1)'!$M$80</definedName>
    <definedName name="СУТ" localSheetId="0">'[41]A4 (1)'!$M$80</definedName>
    <definedName name="СУТ">'[42]A4 (1)'!$M$80</definedName>
    <definedName name="СУТВНЕРК" localSheetId="1">'[54]Р3 (1)'!$M$44</definedName>
    <definedName name="СУТВНЕРК" localSheetId="0">'[54]Р3 (1)'!$M$44</definedName>
    <definedName name="СУТВНЕРК">'[42]A4 (1)'!$M$84</definedName>
    <definedName name="СУТЗАРК" localSheetId="1">'[41]A4 (1)'!$M$82</definedName>
    <definedName name="СУТЗАРК" localSheetId="0">'[41]A4 (1)'!$M$82</definedName>
    <definedName name="СУТЗАРК">'[42]A4 (1)'!$M$83</definedName>
    <definedName name="СУТКНР">'[15]Р3 (1)'!$M$46</definedName>
    <definedName name="СУТСНГ">'[15]Р3 (2)'!$N$35</definedName>
    <definedName name="счет" localSheetId="1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3">[6]!т3</definedName>
    <definedName name="титэк" localSheetId="1">#REF!</definedName>
    <definedName name="титэк">#REF!</definedName>
    <definedName name="титэк1" localSheetId="1">#REF!</definedName>
    <definedName name="титэк1">#REF!</definedName>
    <definedName name="титэмба" localSheetId="1">#REF!</definedName>
    <definedName name="титэмба">#REF!</definedName>
    <definedName name="тп" localSheetId="1" hidden="1">{#N/A,#N/A,TRUE,"Лист1";#N/A,#N/A,TRUE,"Лист2";#N/A,#N/A,TRUE,"Лист3"}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анс" localSheetId="1">#REF!</definedName>
    <definedName name="транс" localSheetId="0">#REF!</definedName>
    <definedName name="транс">#REF!</definedName>
    <definedName name="третий" localSheetId="1">#REF!</definedName>
    <definedName name="третий">#REF!</definedName>
    <definedName name="тттт" localSheetId="1">'[39]14.1.2.2.(Услуги связи)'!#REF!</definedName>
    <definedName name="тттт">'[39]14.1.2.2.(Услуги связи)'!#REF!</definedName>
    <definedName name="у">#N/A</definedName>
    <definedName name="ук">#N/A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д" localSheetId="1">#REF!</definedName>
    <definedName name="Урд" localSheetId="0">#REF!</definedName>
    <definedName name="Урд">#REF!</definedName>
    <definedName name="Ури" localSheetId="1">#REF!</definedName>
    <definedName name="Ури" localSheetId="0">#REF!</definedName>
    <definedName name="Ури">#REF!</definedName>
    <definedName name="Уру" localSheetId="1">#REF!</definedName>
    <definedName name="Уру" localSheetId="0">#REF!</definedName>
    <definedName name="Уру">#REF!</definedName>
    <definedName name="Участки" localSheetId="1">#REF!</definedName>
    <definedName name="Участки">#REF!</definedName>
    <definedName name="Уэд" localSheetId="1">#REF!</definedName>
    <definedName name="Уэд">#REF!</definedName>
    <definedName name="Ф111" hidden="1">{#N/A,#N/A,TRUE,"Лист1";#N/A,#N/A,TRUE,"Лист2";#N/A,#N/A,TRUE,"Лист3"}</definedName>
    <definedName name="Ф4">[36]Форма2!$C$113:$C$114,[36]Форма2!$D$110:$F$112,[36]Форма2!$E$113:$F$114,[36]Форма2!$D$115:$F$115,[36]Форма2!$D$117:$F$119,[36]Форма2!$D$121:$F$122,[36]Форма2!$D$124:$F$126,[36]Форма2!$D$110</definedName>
    <definedName name="фв">'[55]Основная таблица'!$A$20:$B$110</definedName>
    <definedName name="фиалк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ифа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 localSheetId="1">#REF!</definedName>
    <definedName name="форма6">#REF!</definedName>
    <definedName name="х" hidden="1">{#N/A,#N/A,TRUE,"Лист1";#N/A,#N/A,TRUE,"Лист2";#N/A,#N/A,TRUE,"Лист3"}</definedName>
    <definedName name="хаха" localSheetId="1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">#N/A</definedName>
    <definedName name="ц49" localSheetId="1">[56]Баланс!#REF!</definedName>
    <definedName name="ц49">[56]Баланс!#REF!</definedName>
    <definedName name="цу">#N/A</definedName>
    <definedName name="цц">#N/A</definedName>
    <definedName name="четвертый" localSheetId="1">#REF!</definedName>
    <definedName name="четвертый">#REF!</definedName>
    <definedName name="Чрд" localSheetId="1">#REF!</definedName>
    <definedName name="Чрд" localSheetId="0">#REF!</definedName>
    <definedName name="Чрд">#REF!</definedName>
    <definedName name="Чэд" localSheetId="1">#REF!</definedName>
    <definedName name="Чэд" localSheetId="0">#REF!</definedName>
    <definedName name="Чэд">#REF!</definedName>
    <definedName name="ш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шнар" hidden="1">{#N/A,#N/A,FALSE,"Aging Summary";#N/A,#N/A,FALSE,"Ratio Analysis";#N/A,#N/A,FALSE,"Test 120 Day Accts";#N/A,#N/A,FALSE,"Tickmarks"}</definedName>
    <definedName name="щ">#N/A</definedName>
    <definedName name="ыв">#N/A</definedName>
    <definedName name="ыва" hidden="1">{#N/A,#N/A,TRUE,"Лист1";#N/A,#N/A,TRUE,"Лист2";#N/A,#N/A,TRUE,"Лист3"}</definedName>
    <definedName name="ывар">#N/A</definedName>
    <definedName name="ыуаы" localSheetId="1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localSheetId="1" hidden="1">{#N/A,#N/A,TRUE,"Лист1";#N/A,#N/A,TRUE,"Лист2";#N/A,#N/A,TRUE,"Лист3"}</definedName>
    <definedName name="ЫУпЦФУапцУаЦа" localSheetId="0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ыыыы">#N/A</definedName>
    <definedName name="Экон1">'[57]2015'!$N$3</definedName>
    <definedName name="Экспорт_Объемы_добычи">[56]Нефть!$A$1:$R$7</definedName>
    <definedName name="Экспорт_Объемы_добычи___0" localSheetId="1">#REF!</definedName>
    <definedName name="Экспорт_Объемы_добычи___0">#REF!</definedName>
    <definedName name="Экспорт_Объемы_добычи___10" localSheetId="1">#REF!</definedName>
    <definedName name="Экспорт_Объемы_добычи___10">#REF!</definedName>
    <definedName name="Экспорт_Поставки_нефти">'[33]поставка сравн13'!$A$1:$Q$30</definedName>
    <definedName name="Экспорт_Поставки_нефти___0">[34]поставкасравн13!$A$1:$Q$30</definedName>
    <definedName name="Экспорт_Поставки_нефти___10">[35]поставкасравн13!$A$1:$Q$30</definedName>
    <definedName name="эмм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ффек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ээ" localSheetId="1">#REF!</definedName>
    <definedName name="ээ">#REF!</definedName>
    <definedName name="Юэд" localSheetId="1">#REF!</definedName>
    <definedName name="Юэд" localSheetId="0">#REF!</definedName>
    <definedName name="Юэд">#REF!</definedName>
    <definedName name="Юэн" localSheetId="1">#REF!</definedName>
    <definedName name="Юэн" localSheetId="0">#REF!</definedName>
    <definedName name="Юэн">#REF!</definedName>
    <definedName name="юю" localSheetId="1">#REF!</definedName>
    <definedName name="юю">#REF!</definedName>
    <definedName name="явп" localSheetId="1">#REF!</definedName>
    <definedName name="явп">#REF!</definedName>
    <definedName name="яша" localSheetId="1" hidden="1">{#N/A,#N/A,FALSE,"Сентябрь";#N/A,#N/A,FALSE,"Пояснительная сентябре 99"}</definedName>
    <definedName name="яша" localSheetId="0" hidden="1">{#N/A,#N/A,FALSE,"Сентябрь";#N/A,#N/A,FALSE,"Пояснительная сентябре 99"}</definedName>
    <definedName name="яша" hidden="1">{#N/A,#N/A,FALSE,"Сентябрь";#N/A,#N/A,FALSE,"Пояснительная сентябре 99"}</definedName>
  </definedNames>
  <calcPr calcId="162913"/>
</workbook>
</file>

<file path=xl/calcChain.xml><?xml version="1.0" encoding="utf-8"?>
<calcChain xmlns="http://schemas.openxmlformats.org/spreadsheetml/2006/main">
  <c r="B9" i="56" l="1"/>
  <c r="B10" i="56" s="1"/>
  <c r="B11" i="56" s="1"/>
  <c r="B12" i="56" s="1"/>
  <c r="B13" i="56" s="1"/>
  <c r="B14" i="56" s="1"/>
  <c r="B15" i="56" s="1"/>
  <c r="B16" i="56" s="1"/>
  <c r="B17" i="56" s="1"/>
  <c r="B18" i="56" s="1"/>
  <c r="B19" i="56" s="1"/>
  <c r="B9" i="55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D7" i="56"/>
  <c r="D8" i="56"/>
  <c r="D9" i="56"/>
  <c r="D10" i="56"/>
  <c r="D11" i="56"/>
  <c r="D12" i="56"/>
  <c r="D13" i="56"/>
  <c r="D14" i="56"/>
  <c r="D15" i="56"/>
  <c r="D16" i="56"/>
  <c r="D17" i="56"/>
  <c r="D18" i="56"/>
  <c r="D19" i="56"/>
  <c r="E8" i="56"/>
  <c r="E9" i="56"/>
  <c r="E10" i="56"/>
  <c r="E11" i="56"/>
  <c r="E12" i="56"/>
  <c r="E13" i="56"/>
  <c r="E14" i="56"/>
  <c r="E15" i="56"/>
  <c r="E16" i="56"/>
  <c r="E17" i="56"/>
  <c r="E18" i="56"/>
  <c r="E19" i="56"/>
  <c r="E7" i="56"/>
  <c r="D16" i="55"/>
  <c r="D15" i="55"/>
  <c r="D8" i="55"/>
  <c r="D9" i="55"/>
  <c r="D10" i="55"/>
  <c r="D11" i="55"/>
  <c r="D12" i="55"/>
  <c r="D13" i="55"/>
  <c r="D14" i="55"/>
  <c r="D17" i="55"/>
  <c r="D18" i="55"/>
  <c r="D19" i="55"/>
  <c r="D7" i="55"/>
  <c r="E8" i="55"/>
  <c r="E9" i="55"/>
  <c r="E10" i="55"/>
  <c r="E11" i="55"/>
  <c r="E12" i="55"/>
  <c r="E13" i="55"/>
  <c r="E14" i="55"/>
  <c r="E15" i="55"/>
  <c r="E16" i="55"/>
  <c r="E17" i="55"/>
  <c r="E18" i="55"/>
  <c r="E19" i="55"/>
  <c r="E7" i="55"/>
  <c r="H19" i="55"/>
  <c r="H8" i="55"/>
  <c r="H9" i="55"/>
  <c r="H10" i="55"/>
  <c r="H11" i="55"/>
  <c r="H12" i="55"/>
  <c r="H13" i="55"/>
  <c r="H14" i="55"/>
  <c r="H15" i="55"/>
  <c r="H16" i="55"/>
  <c r="H17" i="55"/>
  <c r="H18" i="55"/>
  <c r="H7" i="55"/>
  <c r="B8" i="56" l="1"/>
  <c r="B8" i="55" l="1"/>
</calcChain>
</file>

<file path=xl/sharedStrings.xml><?xml version="1.0" encoding="utf-8"?>
<sst xmlns="http://schemas.openxmlformats.org/spreadsheetml/2006/main" count="54" uniqueCount="40">
  <si>
    <t>Технолог</t>
  </si>
  <si>
    <t>Водитель УАЗ 220695-330</t>
  </si>
  <si>
    <t>Водитель АЦН</t>
  </si>
  <si>
    <t>Начальник участка</t>
  </si>
  <si>
    <t>Водитель Камаз</t>
  </si>
  <si>
    <t>Водитель манипулятора</t>
  </si>
  <si>
    <t>Машинист ППУА</t>
  </si>
  <si>
    <t>Бурильщик</t>
  </si>
  <si>
    <t>Машинист подъемника</t>
  </si>
  <si>
    <t>№ п/п</t>
  </si>
  <si>
    <t>Приложение №__</t>
  </si>
  <si>
    <t>к Договору</t>
  </si>
  <si>
    <t>Минимальное значение заработной платы работников Подрядчика*</t>
  </si>
  <si>
    <t>Должность</t>
  </si>
  <si>
    <t>Тарифная ставка (в час) с учетом ИПН и ОПВ, тенге</t>
  </si>
  <si>
    <t>Тарифная ставка (в месяц), с учетом ИПН и ОПВ, тенге</t>
  </si>
  <si>
    <r>
      <t>*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Минимальная тарифная ставка работников Подрядчика, выполняющих работы согласно Договору, должна быть установлена не ниже тарифной ставки, указанной в таблице в соответствии с занимаемой должностью/профессией. Все доплаты устанавливаются согласно требованиям Трудового Кодекса Республики Казахстан, при этом общая сумма Договора не подлежит увеличению.</t>
    </r>
  </si>
  <si>
    <t>Моторист ЦА-320</t>
  </si>
  <si>
    <t>№__ Шартқа қосымша</t>
  </si>
  <si>
    <t>Мердігер қызметкерлерінің жалақысының ең төменгі мәні*</t>
  </si>
  <si>
    <t>Лауазымы</t>
  </si>
  <si>
    <t xml:space="preserve">
Жеке табыс салығы мен жеке табыс салығын қосқандағы тарифтік мөлшерлеме (сағат үшін), теңге</t>
  </si>
  <si>
    <t>Жеке табыс салығы мен жеке табыс салығын қоса алғанда, тарифтік мөлшерлеме (айына), теңге</t>
  </si>
  <si>
    <t>Шебер</t>
  </si>
  <si>
    <t>Мастер</t>
  </si>
  <si>
    <t>Помощник бурильщика</t>
  </si>
  <si>
    <t>Бұрғылаушы</t>
  </si>
  <si>
    <t>Бұрғылаушының көмекшісі</t>
  </si>
  <si>
    <t>Подъемник Машинисты</t>
  </si>
  <si>
    <t>Участок басшысы</t>
  </si>
  <si>
    <t>Камаз жүргізушісі</t>
  </si>
  <si>
    <t>Манипулятор жүргізушісі</t>
  </si>
  <si>
    <t>* Мердігердің Шарт бойынша жұмыстарды орындайтын қызметкерлері үшін ең төменгі тарифтік мөлшерлеме олардың лауазымына/кәсібіне сәйкес кестеде көрсетілген тарифтік мөлшерлемеден төмен болмауы тиіс. Барлық қосымша төлемдер Қазақстан Республикасының Еңбек кодексінің талаптарына сәйкес белгіленеді және Шарттың жалпы сомасы ұлғайтуға жатпайды.</t>
  </si>
  <si>
    <t xml:space="preserve">Мастер </t>
  </si>
  <si>
    <t xml:space="preserve">Помощник бурильщика </t>
  </si>
  <si>
    <t>моторист ЦА-320</t>
  </si>
  <si>
    <t>Машинист компрессора</t>
  </si>
  <si>
    <t>Жүргізуші УАЗ 220695-330</t>
  </si>
  <si>
    <t>Компрессор жүргізушісі</t>
  </si>
  <si>
    <t>АЦН жүргізушісі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</si>
</sst>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9" fillId="0" borderId="0" applyFont="0" applyFill="0" applyBorder="0" applyAlignment="0" applyProtection="0"/>
    <xf numFmtId="0" fontId="10" fillId="0" borderId="0"/>
    <xf numFmtId="0" fontId="4" fillId="0" borderId="0"/>
    <xf numFmtId="165" fontId="5" fillId="0" borderId="0" applyFont="0" applyFill="0" applyBorder="0" applyAlignment="0" applyProtection="0"/>
    <xf numFmtId="0" fontId="3" fillId="0" borderId="0"/>
    <xf numFmtId="0" fontId="12" fillId="0" borderId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5" fillId="0" borderId="0"/>
  </cellStyleXfs>
  <cellXfs count="20">
    <xf numFmtId="0" fontId="0" fillId="0" borderId="0" xfId="0"/>
    <xf numFmtId="0" fontId="1" fillId="0" borderId="0" xfId="23"/>
    <xf numFmtId="0" fontId="17" fillId="0" borderId="0" xfId="23" applyFont="1" applyAlignment="1">
      <alignment horizontal="right" vertical="center"/>
    </xf>
    <xf numFmtId="0" fontId="17" fillId="0" borderId="0" xfId="23" applyFont="1"/>
    <xf numFmtId="0" fontId="17" fillId="0" borderId="1" xfId="23" applyFont="1" applyBorder="1" applyAlignment="1">
      <alignment horizontal="center" vertical="center" wrapText="1"/>
    </xf>
    <xf numFmtId="0" fontId="18" fillId="0" borderId="1" xfId="23" applyFont="1" applyBorder="1" applyAlignment="1">
      <alignment horizontal="center" vertical="center" wrapText="1"/>
    </xf>
    <xf numFmtId="0" fontId="11" fillId="0" borderId="1" xfId="23" applyFont="1" applyBorder="1" applyAlignment="1">
      <alignment vertical="center" wrapText="1"/>
    </xf>
    <xf numFmtId="3" fontId="11" fillId="0" borderId="1" xfId="23" applyNumberFormat="1" applyFont="1" applyBorder="1" applyAlignment="1">
      <alignment horizontal="center" vertical="center" wrapText="1"/>
    </xf>
    <xf numFmtId="9" fontId="1" fillId="0" borderId="0" xfId="23" applyNumberFormat="1"/>
    <xf numFmtId="9" fontId="14" fillId="0" borderId="0" xfId="23" applyNumberFormat="1" applyFont="1"/>
    <xf numFmtId="0" fontId="18" fillId="0" borderId="0" xfId="23" applyFont="1" applyBorder="1" applyAlignment="1">
      <alignment horizontal="center" vertical="center" wrapText="1"/>
    </xf>
    <xf numFmtId="0" fontId="11" fillId="0" borderId="0" xfId="23" applyFont="1" applyBorder="1" applyAlignment="1">
      <alignment vertical="center" wrapText="1"/>
    </xf>
    <xf numFmtId="3" fontId="11" fillId="0" borderId="0" xfId="23" applyNumberFormat="1" applyFont="1" applyBorder="1" applyAlignment="1">
      <alignment horizontal="center" vertical="center" wrapText="1"/>
    </xf>
    <xf numFmtId="0" fontId="13" fillId="0" borderId="0" xfId="23" applyFont="1"/>
    <xf numFmtId="0" fontId="19" fillId="0" borderId="1" xfId="2" applyNumberFormat="1" applyFont="1" applyFill="1" applyBorder="1" applyAlignment="1" applyProtection="1">
      <alignment wrapText="1"/>
    </xf>
    <xf numFmtId="0" fontId="19" fillId="0" borderId="1" xfId="2" applyFont="1" applyFill="1" applyBorder="1" applyAlignment="1" applyProtection="1">
      <alignment wrapText="1"/>
    </xf>
    <xf numFmtId="3" fontId="1" fillId="0" borderId="0" xfId="23" applyNumberFormat="1"/>
    <xf numFmtId="0" fontId="13" fillId="0" borderId="0" xfId="23" applyFont="1" applyAlignment="1">
      <alignment horizontal="center" vertical="center"/>
    </xf>
    <xf numFmtId="0" fontId="11" fillId="0" borderId="1" xfId="23" applyFont="1" applyBorder="1" applyAlignment="1">
      <alignment wrapText="1"/>
    </xf>
    <xf numFmtId="0" fontId="7" fillId="0" borderId="0" xfId="23" applyFont="1" applyAlignment="1">
      <alignment horizontal="left" vertical="center" wrapText="1"/>
    </xf>
  </cellXfs>
  <cellStyles count="25">
    <cellStyle name=" б" xfId="18"/>
    <cellStyle name="Гиперссылка 2" xfId="20"/>
    <cellStyle name="Денежный 2" xfId="8"/>
    <cellStyle name="Обычный" xfId="0" builtinId="0"/>
    <cellStyle name="Обычный 10 2" xfId="11"/>
    <cellStyle name="Обычный 10 2 4 4" xfId="24"/>
    <cellStyle name="Обычный 2" xfId="2"/>
    <cellStyle name="Обычный 2 2" xfId="7"/>
    <cellStyle name="Обычный 2 3" xfId="9"/>
    <cellStyle name="Обычный 241" xfId="23"/>
    <cellStyle name="Обычный 3" xfId="3"/>
    <cellStyle name="Обычный 3 2" xfId="4"/>
    <cellStyle name="Обычный 4" xfId="1"/>
    <cellStyle name="Обычный 5" xfId="6"/>
    <cellStyle name="Обычный 6" xfId="10"/>
    <cellStyle name="Обычный 7" xfId="14"/>
    <cellStyle name="Процентный 2" xfId="13"/>
    <cellStyle name="Процентный 3" xfId="16"/>
    <cellStyle name="Процентный 4" xfId="22"/>
    <cellStyle name="Финансовый 10 2" xfId="17"/>
    <cellStyle name="Финансовый 15" xfId="21"/>
    <cellStyle name="Финансовый 2" xfId="5"/>
    <cellStyle name="Финансовый 3" xfId="15"/>
    <cellStyle name="Финансовый 3 2" xfId="12"/>
    <cellStyle name="Финансовый 4" xfId="19"/>
  </cellStyles>
  <dxfs count="0"/>
  <tableStyles count="0" defaultTableStyle="TableStyleMedium2" defaultPivotStyle="PivotStyleMedium9"/>
  <colors>
    <mruColors>
      <color rgb="FF0000FF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5" Type="http://schemas.openxmlformats.org/officeDocument/2006/relationships/externalLink" Target="externalLinks/externalLink3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kdata\Data$\RH_AS_DATA\&#1054;&#1090;&#1076;&#1077;&#1083;%20&#1055;&#1083;&#1072;&#1085;&#1080;&#1088;&#1086;&#1074;&#1072;&#1085;&#1080;&#1103;\2014\&#1050;&#1086;&#1088;&#1088;%20&#8470;3%20&#1073;&#1102;&#1076;&#1078;&#1077;&#1090;&#1072;%202014\&#1056;&#1072;&#1089;&#1096;&#1080;&#1092;&#1088;&#1086;&#1074;&#1082;&#1072;%20&#1050;&#1042;&#1051;_2014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isanbekova\&#1052;&#1086;&#1080;%20&#1076;&#1086;&#1082;&#1091;&#1084;&#1077;&#1085;&#1090;&#1099;\My%20eBooks\&#1060;&#1080;&#1085;&#1072;&#1085;&#1089;&#1086;&#1074;&#1072;&#1103;%20&#1086;&#1090;&#1095;&#1077;&#1090;&#1085;&#1086;&#1089;&#1090;&#1100;\2007\FS%20by%20Client\FS_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isanbekova\&#1052;&#1086;&#1080;%20&#1076;&#1086;&#1082;&#1091;&#1084;&#1077;&#1085;&#1090;&#1099;\My%20eBooks\&#1053;&#1072;&#1083;&#1086;&#1075;&#1080;\&#1053;&#1072;&#1083;&#1086;&#1075;&#1086;&#1074;&#1099;&#1077;%20&#1086;&#1090;&#1095;&#1077;&#1090;&#1099;\2007\Deferred%20Tax%20Tool%20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14\&#1050;&#1086;&#1088;&#1088;%20&#8470;3%20&#1073;&#1102;&#1076;&#1078;&#1077;&#1090;&#1072;%202014%20&#1089;%20&#1069;&#1082;&#1086;&#1085;\Production%20costs-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09\budget\&#1052;&#1086;&#1085;&#1080;&#1090;&#1086;&#1088;&#1080;&#1085;&#1075;%20&#1050;&#1052;&#1043;\2005%20&#1075;&#1086;&#1076;\6%20&#1084;&#1077;&#1089;&#1103;&#1094;&#1077;&#1074;\&#1052;&#1086;&#1085;&#1080;&#1090;&#1086;&#1088;&#1080;&#1085;&#1075;%20&#1076;&#1083;&#1103;%20&#1046;&#1072;&#1085;&#1085;&#109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19\01.%20&#1041;&#1102;&#1076;&#1078;&#1077;&#1090;%202019\02.%20&#1050;&#1086;&#1088;&#1088;&#1077;&#1082;&#1090;&#1080;&#1088;&#1086;&#1074;&#1082;&#1080;%20&#1073;&#1102;&#1076;&#1078;&#1077;&#1090;&#1072;\1.%20&#1059;&#1090;&#1074;&#1077;&#1088;&#1078;&#1076;&#1077;&#1085;&#1085;&#1072;&#1103;%20&#1082;&#1086;&#1088;&#1088;%20&#8470;1%20&#1053;&#1057;\KGM_4_Budget_PC%20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80;&#1085;&#1085;&#1072;\Local%20Settings\Temporary%20Internet%20Files\Content.IE5\MI2OJ8UN\KGM_Budget_G&amp;A-2015%20for%20Aidan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&#1055;&#1083;&#1072;&#1085;%20&#1088;&#1072;&#1079;&#1074;&#1080;&#1090;&#1080;&#1103;\&#1055;&#1083;&#1072;&#1085;-&#1088;&#1072;&#1079;&#1074;&#1080;&#1090;&#1080;&#1103;%20&#1085;&#1072;%202008-2010&#1075;&#1075;\&#1074;%20&#1057;&#1072;&#1084;&#1088;&#1091;&#1082;%20&#1089;%20&#1080;&#1079;&#1084;%20&#1092;&#1086;&#1088;&#1084;&#1072;&#1084;&#1080;%201&#1041;&#1050;%202&#1053;&#1050;_&#1050;&#1055;&#1044;_310108\S810_6HK_Oct_TEP_%20&#1087;&#1086;%20&#1085;&#1086;&#1074;&#1099;&#1084;%20&#1092;&#1086;&#1088;&#1084;&#1072;&#108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M-Kadreshev\&#1056;&#1072;&#1073;&#1086;&#1095;&#1080;&#1081;%20&#1089;&#1090;&#1086;&#1083;\&#1076;&#1086;&#1084;%20&#1055;&#1056;%208-10\S810_3HK_Oct_22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ZH-SAM~1\LOCALS~1\Temp\C.Lotus.Notes.Data\57_1NKs%20&#1087;&#1083;&#1102;&#1089;%20&#1040;&#1040;_&#105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&#1055;&#1069;&#1054;\2010\01_BUDGETS\02_KBM\New%20Version\&#1050;&#1056;&#1057;%20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Mira\Desktop\&#1053;&#1086;&#1074;&#1072;&#1103;%20&#1087;&#1072;&#1087;&#1082;&#1072;%20&#1082;&#1084;&#1075;\&#1044;&#1086;&#1087;.&#1090;&#1072;&#1073;&#1083;&#1080;&#1094;&#1072;%20&#1087;&#1086;%20&#1076;&#1086;&#1093;&#1086;&#1076;&#1072;&#1084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303\&#1044;&#1086;&#1075;&#1086;&#1074;&#1086;&#1088;&#1072;\Documents%20and%20Settings\Syzdykbaeva\&#1052;&#1086;&#1080;%20&#1076;&#1086;&#1082;&#1091;&#1084;&#1077;&#1085;&#1090;&#1099;\&#1041;&#1102;&#1076;&#1078;&#1077;&#1090;2003\&#1041;&#1102;&#1076;&#1078;&#1077;&#1090;2003\&#1047;&#1072;&#1088;&#1055;&#1083;&#1072;&#1090;&#1072;%20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ADEYESA\aws\Documents%20and%20Settings\t.kulmanova\Local%20Settings\Temporary%20Internet%20Files\OLK131\&#1076;&#1077;&#1073;&#1080;&#1090;%20&#1085;&#1072;%2031%2006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User\&#1056;&#1072;&#1073;&#1086;&#1095;&#1080;&#1081;%20&#1089;&#1090;&#1086;&#1083;\&#1050;&#1072;&#1089;&#1089;&#1072;_&#1087;&#1086;&#1089;&#1083;\&#1050;&#1086;&#1087;&#1080;&#1103;%20&#1056;&#1072;&#1073;&#1086;&#1095;&#1072;&#1103;%20&#1074;&#1077;&#1088;&#1089;&#1080;&#1103;_&#1057;&#1072;&#1088;&#1073;&#1080;&#1085;&#1072;&#1079;_29\&#1053;&#1086;&#1074;&#1072;&#1103;%20&#1087;&#1072;&#1087;&#1082;&#1072;\&#1056;&#1044;_2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top\DBPEA\DOCUME~1\A-BAIM~1\LOCALS~1\Temp\notesE1EF34\DOCUME~1\Y-SMAI~1\LOCALS~1\Temp\notesE1EF34\&#1057;&#1074;&#1086;&#1076;%20&#1082;&#1086;&#1084;&#1087;&#1072;&#1085;&#1080;&#1081;\&#1057;&#1074;&#1086;&#1076;&#1085;&#1072;&#1103;%20&#1090;&#1072;&#1073;&#1083;&#1080;&#1094;&#1072;\Documents%20and%20Setting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Documents%20and%20Settings\N-Novgorodskaya\Local%20Settings\Temporary%20Internet%20Files\OLK1A\KTG_m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zdykbaeva\&#1044;&#1086;&#1075;&#1086;&#1074;&#1086;&#1088;&#1072;\Documents%20and%20Settings\syzdykbaeva\Local%20Settings\Temporary%20Internet%20Files\OLK8D\&#1092;&#1077;&#1074;%202002\&#1044;&#1041;&#1057;&#1055;_02_%20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76;&#1084;&#1080;&#1085;&#1080;&#1089;&#1090;&#1088;&#1072;&#1090;&#1086;&#1088;\Local%20Settings\Temporary%20Internet%20Files\Content.IE5\MTOJGRST\&#1056;&#1072;&#1089;&#1096;&#1080;&#1092;&#1088;&#1086;&#1074;&#1082;&#1080;%20&#1062;&#1040;%20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economist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82\777\Users\&#1040;&#1076;&#1084;&#1080;&#1085;&#1080;&#1089;&#1090;&#1088;&#1072;&#1090;&#1086;&#1088;\Documents\2010\&#1056;&#1072;&#1089;&#1095;&#1077;&#1090;&#1099;%202010\&#1056;&#1072;&#1089;&#1095;&#1077;&#1090;%20&#1050;&#1055;&#1054;%20%202010\KP&#1054;%20&#1087;&#1088;&#1077;&#1076;&#1087;&#1086;&#1083;%20&#1086;&#1073;&#1098;&#1077;&#1084;%202009%2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.Ibrayeva.KMGEP\Local%20Settings\Temporary%20Internet%20Files\OLKB\2005%2008%2010%20&#1056;&#1072;&#1089;&#1096;&#1080;&#1092;&#1088;&#1086;&#1074;&#1082;&#1080;%20&#1082;&#1072;&#1087;%20&#1074;&#1083;&#1086;&#1078;&#1077;&#1085;&#1080;&#1081;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074\&#1086;&#1073;&#1097;&#1072;&#1103;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23\1.%20&#1041;&#1102;&#1076;&#1078;&#1077;&#1090;%20&#1085;&#1072;%202023\2.%20&#1059;&#1090;&#1074;&#1077;&#1088;&#1078;&#1076;&#1077;&#1085;&#1085;&#1099;&#1081;%20&#1073;&#1102;&#1076;&#1078;&#1077;&#1090;\KGM_3_Budget_PC%202023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kstor\RH_AS_DATA\&#1054;&#1090;&#1076;&#1077;&#1083;%20&#1055;&#1083;&#1072;&#1085;&#1080;&#1088;&#1086;&#1074;&#1072;&#1085;&#1080;&#1103;\2018\01.%20&#1041;&#1102;&#1076;&#1078;&#1077;&#1090;%202018\02.%20&#1050;&#1086;&#1088;&#1088;&#1077;&#1082;&#1090;&#1080;&#1088;&#1086;&#1074;&#1082;&#1080;%20&#1073;&#1102;&#1076;&#1078;&#1077;&#1090;&#1072;%202018\&#1050;&#1086;&#1088;&#1088;&#1077;&#1082;&#1090;&#1080;&#1088;&#1086;&#1074;&#1082;&#1072;%20&#8470;2\KGM_5_Budget_G&amp;A%202018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22\1.%20&#1041;&#1102;&#1076;&#1078;&#1077;&#1090;%20&#1085;&#1072;%202022\2.%20&#1059;&#1090;&#1074;&#1077;&#1088;&#1078;&#1076;&#1077;&#1085;&#1085;&#1099;&#1081;%20&#1073;&#1102;&#1076;&#1078;&#1077;&#1090;\KGM_4_Budget_G&amp;A%20202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18\01.%20&#1041;&#1102;&#1076;&#1078;&#1077;&#1090;%202018\02.%20&#1050;&#1086;&#1088;&#1088;&#1077;&#1082;&#1090;&#1080;&#1088;&#1086;&#1074;&#1082;&#1080;%20&#1073;&#1102;&#1076;&#1078;&#1077;&#1090;&#1072;%202018\&#1050;&#1086;&#1088;&#1088;&#1077;&#1082;&#1090;&#1080;&#1088;&#1086;&#1074;&#1082;&#1072;%20&#8470;3\KGM_4_Budget_PC%202018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19\01.%20&#1041;&#1102;&#1076;&#1078;&#1077;&#1090;%202019\01.%20&#1059;&#1090;&#1074;&#1077;&#1088;&#1078;&#1076;&#1077;&#1085;&#1085;&#1099;&#1081;%20&#1073;&#1102;&#1076;&#1078;&#1077;&#1090;\KGM_5_Budget_G&amp;A%20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23\1.%20&#1041;&#1102;&#1076;&#1078;&#1077;&#1090;%20&#1085;&#1072;%202023\2.%20&#1059;&#1090;&#1074;&#1077;&#1088;&#1078;&#1076;&#1077;&#1085;&#1085;&#1099;&#1081;%20&#1073;&#1102;&#1076;&#1078;&#1077;&#1090;\KGM_5_CAPEX_BreakDown%20202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303\&#1076;&#1086;&#1075;&#1086;&#1074;&#1086;&#1088;&#1072;\Documents%20and%20Settings\Syzdykbaeva\&#1052;&#1086;&#1080;%20&#1076;&#1086;&#1082;&#1091;&#1084;&#1077;&#1085;&#1090;&#1099;\&#1044;&#1086;&#1075;&#1086;&#1074;&#1086;&#1088;&#1072;\2005%20&#1075;&#1086;&#1076;\DOCUME~1\M-AITZ~1\LOCALS~1\Temp\C.Lotus.Notes.Data\&#1041;&#1044;\&#1050;&#1086;&#1101;&#1092;&#1092;&#1080;&#1094;&#1080;&#1077;&#1085;&#1090;&#109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p-natalya\&#1053;&#1086;&#1074;&#1075;&#1086;&#1088;&#1086;&#1076;&#1089;&#1082;&#1072;&#1103;\Documents%20and%20Settings\N-Novgorodskaya\Local%20Settings\Temporary%20Internet%20Files\OLKCD\&#1060;&#1086;&#1088;&#1084;&#1072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E-Akhmurzin\01Samruk\methodology\businessplan\&#1060;&#1086;&#1088;&#1084;&#1099;%20&#1055;&#1056;_&#1085;&#1086;&#1074;&#1099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B6EF8E\&#1041;&#1102;&#1076;&#1078;&#1077;&#1090;%20&#1092;&#1072;&#1082;&#1090;%20&#1085;&#1072;%202009%20&#1075;&#1086;&#107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o001\&#1086;&#1073;&#1097;&#1080;&#1081;\&#1052;&#1086;&#1080;%20&#1076;&#1086;&#1082;&#1091;&#1084;&#1077;&#1085;&#1090;&#1099;\&#1089;&#1090;&#1086;&#1083;%20&#1085;&#1072;\&#1057;&#1052;&#1056;\2005\&#1053;&#1053;&#1055;\&#1055;&#1088;&#1077;&#1076;&#1074;&#1072;&#1088;&#1080;&#1090;&#1077;&#1083;&#1100;&#1085;&#1086;\&#1044;&#1086;&#1082;&#1091;&#1084;&#1077;&#1085;&#1090;&#1099;%20&#1080;&#1079;%20&#1059;&#1059;&#1041;&#1056;\&#1065;&#1077;&#1083;&#1082;&#1072;&#1085;&#1086;&#1074;&#1089;&#1082;&#1072;&#1103;_170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o001\&#1086;&#1073;&#1097;&#1080;&#1081;\&#1052;&#1086;&#1080;%20&#1076;&#1086;&#1082;&#1091;&#1084;&#1077;&#1085;&#1090;&#1099;\&#1056;&#1072;&#1089;&#1095;&#1077;&#1090;_&#1090;&#1088;_&#1079;&#1090;\&#1053;&#1086;&#1103;&#1073;&#1088;&#1100;\&#1057;&#1090;&#1088;&#1077;&#1078;&#1052;-&#1041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kstor\RH_AS_DATA\&#1054;&#1090;&#1076;&#1077;&#1083;%20&#1055;&#1083;&#1072;&#1085;&#1080;&#1088;&#1086;&#1074;&#1072;&#1085;&#1080;&#1103;\2018\01.%20&#1041;&#1102;&#1076;&#1078;&#1077;&#1090;%202018\02.%20&#1050;&#1086;&#1088;&#1088;&#1077;&#1082;&#1090;&#1080;&#1088;&#1086;&#1074;&#1082;&#1080;%20&#1073;&#1102;&#1076;&#1078;&#1077;&#1090;&#1072;%202018\&#1050;&#1086;&#1088;&#1088;&#1077;&#1082;&#1090;&#1080;&#1088;&#1086;&#1074;&#1082;&#1072;%20&#8470;2\KGM_4_Budget_PC%202018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eo001\&#1086;&#1073;&#1097;&#1080;&#1081;\&#1052;&#1086;&#1080;%20&#1076;&#1086;&#1082;&#1091;&#1084;&#1077;&#1085;&#1090;&#1099;\&#1057;%20&#1088;&#1072;&#1073;&#1086;&#1095;&#1077;&#1075;&#1086;%20&#1089;&#1090;&#1086;&#1083;&#1072;\For_2RB\&#1055;&#1088;&#1086;&#1077;&#1082;&#1090;%2057&#104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57;&#1074;&#1086;&#1073;&#1086;&#1076;&#1085;&#1072;&#1103;\&#1050;&#1052;&#1043;%202003%20&#1080;&#1102;&#1085;&#1100;\&#1040;&#1053;&#1055;&#1047;_06_200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H_AS_DATA\&#1054;&#1090;&#1076;&#1077;&#1083;%20&#1055;&#1083;&#1072;&#1085;&#1080;&#1088;&#1086;&#1074;&#1072;&#1085;&#1080;&#1103;\2015\&#1041;&#1102;&#1076;&#1078;&#1077;&#1090;%202015\&#1050;&#1086;&#1088;&#1088;&#8470;3-4-5%20&#1053;&#1057;\Production%20costs-2015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AKAS~1\AppData\Local\Temp\WebAccessAgentCache\RX\KMGKZ\NMakashev@kgm.kmg.kz\temp\&#1056;&#1072;&#1089;&#1095;&#1077;&#1090;%20&#1079;&#1072;&#1090;&#1088;&#1072;&#1090;%20&#1050;&#1043;&#1052;%202024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ray\Desktop\&#1055;&#1055;%202020%20&#1082;&#1086;&#1088;&#1088;&#1077;&#1082;&#1090;&#1080;&#1088;&#1086;&#1074;&#1082;&#10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8\fin$\Documents%20and%20Settings\L.Agimbetova.ICA\&#1056;&#1072;&#1073;&#1086;&#1095;&#1080;&#1081;%20&#1089;&#1090;&#1086;&#1083;\DOCUME~1\ZHUNUS~1\LOCALS~1\Temp\Rar$DI00.674\&#1053;&#1072;&#1083;&#1086;&#1075;&#1080;\&#1044;&#1077;&#1082;&#1083;&#1072;&#1088;&#1072;&#1094;&#1080;&#1103;%20&#1050;&#1055;&#1053;%20&#1087;&#1083;&#1072;&#1085;%202006%20&#1075;+&#1072;&#1084;&#1086;&#1088;&#1090;%202004-2005&#1075;%20%20&#1101;&#1082;&#1089;&#1087;&#1077;&#1088;%20&#1089;&#1090;&#1072;&#1074;&#1082;&#1080;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M-Kadreshev\&#1056;&#1072;&#1073;&#1086;&#1095;&#1080;&#1081;%20&#1089;&#1090;&#1086;&#1083;\c%20&#1080;&#1079;&#1084;.%20&#1050;&#1062;%20270409%20&#1076;&#1086;&#1084;%20241208%20&#1055;&#1056;-913\Aggregator%20191208\Aggregator\KMG_6NK_6BK_Upd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Культ-масс.мероп.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December(начис)_ZKM-ZinBV"/>
      <sheetName val="Транспорт"/>
      <sheetName val="Financial ratios А3"/>
      <sheetName val="ЦентрЗатр"/>
      <sheetName val="ЕдИзм"/>
      <sheetName val="Предпр"/>
      <sheetName val="Transport overview"/>
      <sheetName val="t0_name"/>
      <sheetName val="Control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B-4"/>
      <sheetName val="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_KZT"/>
      <sheetName val="C1"/>
      <sheetName val="C2"/>
      <sheetName val="C3"/>
      <sheetName val="C4"/>
      <sheetName val="C5"/>
      <sheetName val="C6"/>
      <sheetName val="C7"/>
      <sheetName val="бурение скв"/>
      <sheetName val="восстановл скв"/>
      <sheetName val="ОС корр 2"/>
      <sheetName val="СМР с уч.дев"/>
      <sheetName val="Консервация"/>
      <sheetName val="Перевод на мех.добычу"/>
      <sheetName val="Расконсервация КРС "/>
      <sheetName val="изоляция водопритока КРС"/>
      <sheetName val="ГРП"/>
      <sheetName val="Переход на другие горизонты"/>
      <sheetName val="Перевод под нагнетание"/>
      <sheetName val="бурение водозаборн скв"/>
      <sheetName val="ОС переходящий"/>
      <sheetName val="обсадные трубы"/>
      <sheetName val="площадка_расчет"/>
      <sheetName val="шлам"/>
      <sheetName val="график бурения"/>
      <sheetName val="Кап.ремонт водозаборн скв"/>
      <sheetName val="корр №1_ОС"/>
      <sheetName val="ПП_КРС_Р4.пр4.6.2.."/>
      <sheetName val="ПП_Р.5. пр.5.1.1."/>
      <sheetName val="МВЗ"/>
    </sheetNames>
    <sheetDataSet>
      <sheetData sheetId="0">
        <row r="4">
          <cell r="A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1000"/>
      <sheetName val="1610-1000"/>
      <sheetName val="3310-1000"/>
      <sheetName val="CFS"/>
      <sheetName val="EQ"/>
      <sheetName val="5600"/>
      <sheetName val="PPE"/>
      <sheetName val="2410"/>
      <sheetName val="2420"/>
      <sheetName val="Inventory"/>
      <sheetName val="1310"/>
      <sheetName val="Cash"/>
      <sheetName val="Other current assets"/>
      <sheetName val="TB"/>
      <sheetName val="Capital"/>
      <sheetName val="G&amp;A"/>
      <sheetName val="7210"/>
      <sheetName val="CIT"/>
      <sheetName val="Deferred tax liability (asset)"/>
      <sheetName val="Income tax summary"/>
      <sheetName val="Book to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6">
          <cell r="B6">
            <v>0.3</v>
          </cell>
        </row>
        <row r="37">
          <cell r="E37">
            <v>-13581750.527999997</v>
          </cell>
        </row>
        <row r="39">
          <cell r="E39">
            <v>0.29625830703581746</v>
          </cell>
        </row>
      </sheetData>
      <sheetData sheetId="22">
        <row r="9">
          <cell r="I9">
            <v>-45844285.899999999</v>
          </cell>
        </row>
        <row r="78">
          <cell r="E78">
            <v>-18232528.838999998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summary"/>
      <sheetName val="Deferred tax liability (asset)"/>
      <sheetName val="Deferred tax expense"/>
      <sheetName val="Book to tax"/>
      <sheetName val="Tax loss schedule"/>
    </sheetNames>
    <sheetDataSet>
      <sheetData sheetId="0"/>
      <sheetData sheetId="1"/>
      <sheetData sheetId="2">
        <row r="16">
          <cell r="H16">
            <v>0</v>
          </cell>
        </row>
        <row r="18">
          <cell r="H18">
            <v>4650778.3109999998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"/>
      <sheetName val="2014"/>
      <sheetName val="P1 (1)"/>
      <sheetName val="P2 (1)"/>
      <sheetName val="P3 (1)"/>
      <sheetName val="P3 (2) "/>
      <sheetName val="Р3 (2)"/>
      <sheetName val="Р3(4)"/>
      <sheetName val="P3 (6)"/>
      <sheetName val="P4 (1)"/>
      <sheetName val="P4 (2)"/>
      <sheetName val="P4 (4)"/>
      <sheetName val="P5 (1)"/>
      <sheetName val="P5 (2)"/>
      <sheetName val="P5 (3)"/>
      <sheetName val="P5 (4)"/>
      <sheetName val="P6 (1)"/>
      <sheetName val="P6 (2)"/>
      <sheetName val="P6 (3)"/>
      <sheetName val="P6 (4)"/>
      <sheetName val="P6 (5)"/>
      <sheetName val="P6 (6)"/>
      <sheetName val="P6 (7)"/>
      <sheetName val="P6 (8)"/>
      <sheetName val="P7 (1)"/>
      <sheetName val="P7 (2)"/>
      <sheetName val="P7 (3)"/>
      <sheetName val="P7 (4)"/>
      <sheetName val="P7 (5)"/>
      <sheetName val="P7 (6)"/>
      <sheetName val="P7 (7)"/>
      <sheetName val="P8 (1)"/>
      <sheetName val="P8 (2)"/>
      <sheetName val="P8 (3)"/>
      <sheetName val="P9 (1)"/>
      <sheetName val="P9 (2)"/>
      <sheetName val="P10 (1)"/>
      <sheetName val="P10 (2)"/>
      <sheetName val="P10 (3)"/>
      <sheetName val="P11 (1)"/>
      <sheetName val="P11 (2)"/>
      <sheetName val="P11 (3)"/>
      <sheetName val="P11 (4)"/>
      <sheetName val="P11 (5)"/>
      <sheetName val="P11 (6)"/>
      <sheetName val="P11 (7)"/>
      <sheetName val="P11 (8)"/>
      <sheetName val="P11 (10)"/>
      <sheetName val="P11 (9)"/>
      <sheetName val="P11 (11)"/>
      <sheetName val="P11 (12)"/>
      <sheetName val="P12 (1)"/>
      <sheetName val="P12 (2)"/>
      <sheetName val="P12 (3)"/>
      <sheetName val="P12 (4)"/>
      <sheetName val="P13 (1)"/>
      <sheetName val="P13 (2)"/>
      <sheetName val="P14"/>
      <sheetName val="P15 (1)"/>
      <sheetName val="P15 (2)"/>
      <sheetName val="P15 (3)"/>
      <sheetName val="P15 (4)"/>
      <sheetName val="Capex_KZT"/>
    </sheetNames>
    <sheetDataSet>
      <sheetData sheetId="0"/>
      <sheetData sheetId="1">
        <row r="3">
          <cell r="D3">
            <v>185</v>
          </cell>
          <cell r="G3">
            <v>1</v>
          </cell>
        </row>
      </sheetData>
      <sheetData sheetId="2"/>
      <sheetData sheetId="3"/>
      <sheetData sheetId="4">
        <row r="119">
          <cell r="M119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ЭП"/>
      <sheetName val="АдмРасх"/>
      <sheetName val="АнИЦА"/>
      <sheetName val="Интергаз_2"/>
      <sheetName val="Интергаз_3"/>
      <sheetName val="Описание"/>
      <sheetName val="Gr"/>
      <sheetName val="Comp"/>
      <sheetName val="Баланс"/>
      <sheetName val="Форма2"/>
      <sheetName val="Содержание"/>
      <sheetName val="ЯНВАРЬ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Мониторинг для Жанны"/>
      <sheetName val="1БК"/>
      <sheetName val="7.1"/>
      <sheetName val="3НК"/>
      <sheetName val="7НК"/>
      <sheetName val="Табл 1"/>
      <sheetName val="Ожид выбытие ОС"/>
      <sheetName val="12НК"/>
      <sheetName val="D3-1"/>
      <sheetName val="Info"/>
      <sheetName val="definitions"/>
      <sheetName val="4НК"/>
      <sheetName val="SVOD"/>
      <sheetName val="Old CompAcq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 1"/>
      <sheetName val="Свод"/>
      <sheetName val="P1 (1)"/>
      <sheetName val="P2 (1)"/>
      <sheetName val="Р3 (1)"/>
      <sheetName val="Р3 (2)"/>
      <sheetName val="P4 (1)"/>
      <sheetName val="P4 (2)"/>
      <sheetName val="P4 (4)"/>
      <sheetName val="P5 (1)"/>
      <sheetName val="P5 (2)"/>
      <sheetName val="P5 (3)"/>
      <sheetName val="P5 (4)"/>
      <sheetName val="P6 (1)"/>
      <sheetName val="P6 (2)"/>
      <sheetName val="P6 (3)"/>
      <sheetName val="P6 (4)"/>
      <sheetName val="P6 (5)"/>
      <sheetName val="P6 (6)"/>
      <sheetName val="P6 (7)"/>
      <sheetName val="P6 (8)"/>
      <sheetName val="P7 (1)"/>
      <sheetName val="P7 (2)"/>
      <sheetName val="P7 (3)"/>
      <sheetName val="P7 (4)"/>
      <sheetName val="P7 (5)"/>
      <sheetName val="P7 (6)"/>
      <sheetName val="P7 (7)"/>
      <sheetName val="P8 (1)"/>
      <sheetName val="P8 (2)"/>
      <sheetName val="P8 (3)"/>
      <sheetName val="P9 (1)"/>
      <sheetName val="P9 (2)"/>
      <sheetName val="P10 (1)"/>
      <sheetName val="P10 (2)"/>
      <sheetName val="P10 (3)"/>
      <sheetName val="P11 (1)"/>
      <sheetName val="P11 (2)"/>
      <sheetName val="P11 (3)"/>
      <sheetName val="P11 (4)"/>
      <sheetName val="P11 (5)"/>
      <sheetName val="P11 (6)"/>
      <sheetName val="P11 (7)"/>
      <sheetName val="P11 (8)"/>
      <sheetName val="P11 (9)"/>
      <sheetName val="P11 (10)"/>
      <sheetName val="P11 (11)"/>
      <sheetName val="P11 (12)"/>
      <sheetName val="P12 (1)"/>
      <sheetName val="P12 (2)"/>
      <sheetName val="P12 (3)"/>
      <sheetName val="P12 (4)"/>
      <sheetName val="P13 (1)"/>
      <sheetName val="P13 (2)"/>
      <sheetName val="P14"/>
      <sheetName val="P15 (1)"/>
      <sheetName val="P15 (2)"/>
      <sheetName val="P15 (3)"/>
      <sheetName val="P15 (4)"/>
    </sheetNames>
    <sheetDataSet>
      <sheetData sheetId="0"/>
      <sheetData sheetId="1">
        <row r="3">
          <cell r="H3">
            <v>1.05</v>
          </cell>
        </row>
        <row r="4">
          <cell r="G4">
            <v>340</v>
          </cell>
          <cell r="H4">
            <v>350</v>
          </cell>
          <cell r="AA4">
            <v>350</v>
          </cell>
          <cell r="AB4">
            <v>350</v>
          </cell>
          <cell r="AC4">
            <v>350</v>
          </cell>
          <cell r="AD4">
            <v>350</v>
          </cell>
        </row>
      </sheetData>
      <sheetData sheetId="2"/>
      <sheetData sheetId="3"/>
      <sheetData sheetId="4">
        <row r="46">
          <cell r="M46">
            <v>28000</v>
          </cell>
        </row>
      </sheetData>
      <sheetData sheetId="5">
        <row r="35">
          <cell r="N35">
            <v>17000</v>
          </cell>
        </row>
      </sheetData>
      <sheetData sheetId="6">
        <row r="6">
          <cell r="M6">
            <v>30685784.399999999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A2"/>
      <sheetName val="A3"/>
      <sheetName val="A4 (1)"/>
      <sheetName val="A4 (2) "/>
      <sheetName val="A4 (6)"/>
      <sheetName val="A4 (2)"/>
      <sheetName val="A4 (4)"/>
      <sheetName val="A4 (7)"/>
      <sheetName val="A5 (1)"/>
      <sheetName val="A5 (2)"/>
      <sheetName val="A5 (4)"/>
      <sheetName val="A5 (5)"/>
      <sheetName val="A6"/>
      <sheetName val="A7 (1)"/>
      <sheetName val="A7 (2)"/>
      <sheetName val="A7 (3)"/>
      <sheetName val="A7 (4)"/>
      <sheetName val="A7 (5)"/>
      <sheetName val="A7 (6)"/>
      <sheetName val="A7 (7)"/>
      <sheetName val="A7 (8)"/>
      <sheetName val="A7 (9)"/>
      <sheetName val="A7 (10)"/>
      <sheetName val="A8 (1)"/>
      <sheetName val="A8 (2)"/>
      <sheetName val="A8 (3)"/>
      <sheetName val="A8 (4)"/>
      <sheetName val="A8 (5)"/>
      <sheetName val="A8 (6)"/>
      <sheetName val="A8 (7)"/>
      <sheetName val="A8 (8)"/>
      <sheetName val="A9 (1)"/>
      <sheetName val="A9 (2)"/>
      <sheetName val="A10 (1)"/>
      <sheetName val="A10 (2)"/>
      <sheetName val="A10 (3)"/>
      <sheetName val="A10 (4)"/>
      <sheetName val="A10 (5)"/>
      <sheetName val="A10 (6)"/>
      <sheetName val="A10 (7)"/>
      <sheetName val="A10 (8)"/>
      <sheetName val="A10 (9)"/>
      <sheetName val="A10 (10)"/>
      <sheetName val="A10 (11)"/>
      <sheetName val="A10 (12)"/>
      <sheetName val="A10 (13)"/>
      <sheetName val="A10 (14)"/>
      <sheetName val="A11 (1)"/>
      <sheetName val="A12 (1)"/>
      <sheetName val="A12 (2)"/>
      <sheetName val="A12 (3)"/>
      <sheetName val="A12 (4)"/>
      <sheetName val="A13 (1)"/>
      <sheetName val="A13 (2)"/>
      <sheetName val="A14"/>
      <sheetName val="A15 (1)"/>
      <sheetName val="A15 (2)"/>
      <sheetName val="A15 (3)"/>
    </sheetNames>
    <sheetDataSet>
      <sheetData sheetId="0">
        <row r="1">
          <cell r="J1">
            <v>1.07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calc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Capex"/>
      <sheetName val="Kolommen_balans"/>
      <sheetName val="SA Procedures"/>
      <sheetName val="I KEY INFORMATION"/>
      <sheetName val="факс(2005-20гг.)"/>
      <sheetName val="11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Securiti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-расчет налогов от ФОТ  на 2014"/>
      <sheetName val="Analytics"/>
      <sheetName val="FA Movement Kyrg"/>
      <sheetName val="Reference"/>
      <sheetName val="перевозки"/>
      <sheetName val="9"/>
      <sheetName val="L-1"/>
      <sheetName val="ввод-вывод ОС авг2004- 2005"/>
      <sheetName val="Форма3.6"/>
      <sheetName val="Graph"/>
      <sheetName val="Pbs_Wbs_ATC"/>
      <sheetName val="FA Movement "/>
      <sheetName val="depreciation testing"/>
      <sheetName val="misc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K-800 Imp. test"/>
      <sheetName val="FA register"/>
      <sheetName val="Гр5(о)"/>
      <sheetName val="Макро"/>
      <sheetName val="$ IS"/>
      <sheetName val="7"/>
      <sheetName val="10"/>
      <sheetName val="УПРАВЛЕНИЕ11"/>
      <sheetName val="факс(2005-20гг_)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6 NK"/>
      <sheetName val="1кв. 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Precios"/>
      <sheetName val="Бюджет тек. затрат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dditions_Disposals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Profiles"/>
      <sheetName val="Wells"/>
      <sheetName val="fish"/>
      <sheetName val="Служебный ФК_x0005__x0000_"/>
      <sheetName val="6НК簀⽕쐀⽕"/>
      <sheetName val="Loaded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PIT&amp;PP(2)"/>
      <sheetName val="153541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0005_"/>
      <sheetName val="InputTI"/>
      <sheetName val="доп_дан_"/>
      <sheetName val="доп.дан."/>
      <sheetName val="Служебный_ФК"/>
      <sheetName val="Input_Assumptions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бартер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Технический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ВСДС_1 (MAIN)"/>
      <sheetName val="без НДС"/>
      <sheetName val="Общие данные"/>
      <sheetName val="Затраты утил.ТБО"/>
      <sheetName val="14_1_2_2__Услуги связи_"/>
      <sheetName val="Links"/>
      <sheetName val="Production_analysis"/>
      <sheetName val="breakdown"/>
      <sheetName val="P&amp;L"/>
      <sheetName val="Provisions"/>
      <sheetName val="FA depreciation"/>
      <sheetName val="N"/>
      <sheetName val="Исх.данные"/>
      <sheetName val="распределение модели"/>
      <sheetName val="цеховые"/>
      <sheetName val="ПАРАМ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6НК/"/>
      <sheetName val="Test of FA Installation"/>
      <sheetName val="Additions"/>
      <sheetName val="Расчет объема СУИБ"/>
      <sheetName val="LTM"/>
      <sheetName val="CREDIT STATS"/>
      <sheetName val="DropZone"/>
      <sheetName val="Analitics"/>
      <sheetName val="Project Detail Inputs"/>
      <sheetName val="тиме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_xd800_¹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Энергия"/>
      <sheetName val="FS-97"/>
      <sheetName val="всп"/>
      <sheetName val="Пром1"/>
      <sheetName val="Ural med"/>
      <sheetName val="НДПИ"/>
      <sheetName val="CD-실적"/>
      <sheetName val="CONB001A_010_30"/>
      <sheetName val="Store"/>
      <sheetName val="КС 2018"/>
      <sheetName val="Lists"/>
      <sheetName val="Staff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КР з.ч"/>
      <sheetName val="[form.xls]6НК/_x0000_�¹"/>
      <sheetName val="[form.xls][form.xls]6НК/_x0000_�¹"/>
      <sheetName val="[form.xls]6НК/"/>
      <sheetName val="Все виды материалов D`1-18"/>
      <sheetName val="b-4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Служебный ФК _x0000_"/>
      <sheetName val="Служебный ФК "/>
      <sheetName val="Управление"/>
      <sheetName val="input_data"/>
      <sheetName val="Финбюджет свод "/>
      <sheetName val="MS"/>
      <sheetName val="Chart_data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новая _5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sma"/>
      <sheetName val="mfb"/>
      <sheetName val="Здания "/>
      <sheetName val="form.xls"/>
      <sheetName val="Depr"/>
      <sheetName val="ЗАО_н.ит_x0000_伔⡇躁⬦_x0011_[form.xl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Условия"/>
      <sheetName val="Расч-прибыли"/>
      <sheetName val="Аморт-я ввод ОС"/>
      <sheetName val="ТехЗ"/>
      <sheetName val="зд"/>
      <sheetName val="Таб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 refreshError="1"/>
      <sheetData sheetId="633"/>
      <sheetData sheetId="634" refreshError="1"/>
      <sheetData sheetId="635" refreshError="1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 refreshError="1"/>
      <sheetData sheetId="757" refreshError="1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/>
      <sheetData sheetId="918" refreshError="1"/>
      <sheetData sheetId="919" refreshError="1"/>
      <sheetData sheetId="920"/>
      <sheetData sheetId="921"/>
      <sheetData sheetId="922" refreshError="1"/>
      <sheetData sheetId="923" refreshError="1"/>
      <sheetData sheetId="924" refreshError="1"/>
      <sheetData sheetId="925" refreshError="1"/>
      <sheetData sheetId="926"/>
      <sheetData sheetId="927"/>
      <sheetData sheetId="928" refreshError="1"/>
      <sheetData sheetId="929" refreshError="1"/>
      <sheetData sheetId="930"/>
      <sheetData sheetId="931"/>
      <sheetData sheetId="932" refreshError="1"/>
      <sheetData sheetId="933" refreshError="1"/>
      <sheetData sheetId="934" refreshError="1"/>
      <sheetData sheetId="935"/>
      <sheetData sheetId="936"/>
      <sheetData sheetId="937" refreshError="1"/>
      <sheetData sheetId="938" refreshError="1"/>
      <sheetData sheetId="939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/>
      <sheetData sheetId="981"/>
      <sheetData sheetId="982"/>
      <sheetData sheetId="983"/>
      <sheetData sheetId="984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НК (5)"/>
      <sheetName val="6НК (займы) (2)"/>
      <sheetName val="6НК (займы)"/>
      <sheetName val="6НК (3)"/>
      <sheetName val="6НК (05.12.07г.)"/>
      <sheetName val="6НК (2)"/>
      <sheetName val="6НК"/>
      <sheetName val="Query6НК"/>
      <sheetName val="Query3НК_KZ"/>
      <sheetName val="Query6НК (2)"/>
      <sheetName val="6НК-cт."/>
      <sheetName val="6NК engl"/>
      <sheetName val="Предпр"/>
      <sheetName val="ЕдИзм"/>
      <sheetName val="Группы"/>
      <sheetName val="6НК (10.12.07г.)"/>
      <sheetName val="3НК"/>
      <sheetName val="1NK"/>
      <sheetName val="FES"/>
      <sheetName val="Info"/>
      <sheetName val="Форма2"/>
      <sheetName val="Содержание"/>
      <sheetName val="Лист2"/>
      <sheetName val="7.1"/>
      <sheetName val="S810_6HK_Oct_TEP_ по новым форм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Language"/>
      <sheetName val="Consolidator Inputs"/>
      <sheetName val="ШРР"/>
      <sheetName val="ïîñòàâêà ñðàâí13"/>
      <sheetName val="12НК"/>
      <sheetName val="7НК"/>
      <sheetName val="Статьи"/>
      <sheetName val="US Dollar 2003"/>
      <sheetName val="SDR 2003"/>
      <sheetName val="Auxilliary_Info"/>
      <sheetName val="Добыча нефти4"/>
      <sheetName val="Данные"/>
      <sheetName val="KreПК"/>
      <sheetName val="PROGNOS"/>
      <sheetName val="Charts"/>
      <sheetName val="KAZAK RECO ST 99"/>
      <sheetName val="CONSO"/>
      <sheetName val="Пр2"/>
      <sheetName val="балансAL"/>
      <sheetName val="Footer Calculator"/>
      <sheetName val="TB 2005"/>
      <sheetName val="П"/>
      <sheetName val="цхл 2004"/>
      <sheetName val="1БО"/>
      <sheetName val="Forecast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ЭконЦели"/>
      <sheetName val="по долям участия"/>
      <sheetName val="2НК"/>
      <sheetName val="1БК"/>
      <sheetName val="1BК engl"/>
      <sheetName val="2NК engl"/>
      <sheetName val="Query3НК"/>
      <sheetName val="1НК (2008-2010)"/>
      <sheetName val="2НК, 1БК"/>
      <sheetName val="2БК"/>
      <sheetName val="2BК engl"/>
      <sheetName val="3НК"/>
      <sheetName val="Query3НК_KZ"/>
      <sheetName val="Предпр"/>
      <sheetName val="ЕдИзм"/>
      <sheetName val="Группы"/>
      <sheetName val="7.1"/>
      <sheetName val="5НК"/>
      <sheetName val="Форма2"/>
      <sheetName val="DCF"/>
      <sheetName val="Auxilliary_Info"/>
      <sheetName val="ОТиТБ"/>
      <sheetName val="Управление"/>
      <sheetName val="OffshoreBatchReport"/>
      <sheetName val="1NK"/>
      <sheetName val="ЦентрЗатр"/>
      <sheetName val="из сем"/>
      <sheetName val="FES"/>
      <sheetName val="2.2 ОтклОТМ"/>
      <sheetName val="1.3.2 ОТМ"/>
      <sheetName val="Добыча нефти4"/>
      <sheetName val="Содержание"/>
      <sheetName val="Лист2"/>
      <sheetName val="PD.5_2"/>
      <sheetName val="1,3 новая"/>
      <sheetName val="ИнвестицииСвод"/>
      <sheetName val="PD.5_1"/>
      <sheetName val="Итог по НПО "/>
      <sheetName val="PD.5_3"/>
      <sheetName val="Баланс (Ф1)"/>
      <sheetName val="1.401.2"/>
      <sheetName val="П"/>
      <sheetName val="S810_3HK_Oct_2211"/>
      <sheetName val="формаДДС_пЛОХ_ЛОХЛкмесяц03_ДАШв"/>
      <sheetName val="К1_МП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6НК-cт."/>
      <sheetName val="Отчет по налогам"/>
      <sheetName val="Hollywood-Bud"/>
      <sheetName val="Input"/>
      <sheetName val="Статьи"/>
      <sheetName val="Scenarios"/>
      <sheetName val="Gal_VarSheet"/>
      <sheetName val="K31X"/>
      <sheetName val=""/>
      <sheetName val="по_долям_участия"/>
      <sheetName val="1BК_engl"/>
      <sheetName val="2NК_engl"/>
      <sheetName val="1НК_(2008-2010)"/>
      <sheetName val="2НК,_1БК"/>
      <sheetName val="2BК_engl"/>
      <sheetName val="7_1"/>
      <sheetName val="из_сем"/>
      <sheetName val="2_2_ОтклОТМ"/>
      <sheetName val="1_3_2_ОТМ"/>
      <sheetName val="Добыча_нефти4"/>
      <sheetName val="PD_5_2"/>
      <sheetName val="1,3_новая"/>
      <sheetName val="PD_5_1"/>
      <sheetName val="Итог_по_НПО_"/>
      <sheetName val="PD_5_3"/>
      <sheetName val="Баланс_(Ф1)"/>
      <sheetName val="1_401_2"/>
      <sheetName val="6НК-cт_"/>
      <sheetName val="Отчет_по_налогам"/>
      <sheetName val="  2.3.2"/>
      <sheetName val="6 NK"/>
      <sheetName val="Inputs"/>
      <sheetName val="PROGNOS"/>
      <sheetName val="Consolidator Inputs"/>
      <sheetName val="Consolidator_Inputs"/>
      <sheetName val="Hidden"/>
      <sheetName val="Charts"/>
      <sheetName val="Общий ввод"/>
      <sheetName val="01-45"/>
      <sheetName val="ЯНВАРЬ"/>
      <sheetName val="KreПК"/>
      <sheetName val="Setup"/>
      <sheetName val="ШРР"/>
      <sheetName val="SMSTemp"/>
    </sheetNames>
    <sheetDataSet>
      <sheetData sheetId="0">
        <row r="11">
          <cell r="A11" t="str">
            <v>0_99_1</v>
          </cell>
        </row>
      </sheetData>
      <sheetData sheetId="1">
        <row r="11">
          <cell r="K11">
            <v>1224448543</v>
          </cell>
        </row>
      </sheetData>
      <sheetData sheetId="2">
        <row r="11">
          <cell r="O11">
            <v>1415075238.320755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1">
          <cell r="A11" t="str">
            <v>0_99_1</v>
          </cell>
        </row>
      </sheetData>
      <sheetData sheetId="10">
        <row r="11">
          <cell r="A11" t="str">
            <v>0_99_1</v>
          </cell>
        </row>
      </sheetData>
      <sheetData sheetId="11" refreshError="1">
        <row r="11">
          <cell r="A11" t="str">
            <v>0_99_1</v>
          </cell>
          <cell r="I11">
            <v>676684282.75999999</v>
          </cell>
          <cell r="K11">
            <v>1224448543</v>
          </cell>
          <cell r="M11">
            <v>1101628900.4533529</v>
          </cell>
          <cell r="P11">
            <v>359620545.97695029</v>
          </cell>
          <cell r="Q11">
            <v>699080614.21047151</v>
          </cell>
          <cell r="R11">
            <v>1033216837.5480852</v>
          </cell>
          <cell r="S11">
            <v>1621808924.7726734</v>
          </cell>
          <cell r="T11">
            <v>1679382291.2584093</v>
          </cell>
        </row>
        <row r="12">
          <cell r="I12">
            <v>0</v>
          </cell>
          <cell r="K12">
            <v>366164205.08963895</v>
          </cell>
          <cell r="P12">
            <v>111565101.55858539</v>
          </cell>
          <cell r="Q12">
            <v>220232447.21160641</v>
          </cell>
          <cell r="R12">
            <v>333720123.7389223</v>
          </cell>
          <cell r="S12">
            <v>454311258.08580101</v>
          </cell>
          <cell r="T12">
            <v>452295034.37197667</v>
          </cell>
        </row>
        <row r="13">
          <cell r="I13">
            <v>0</v>
          </cell>
          <cell r="K13">
            <v>365229134.28595006</v>
          </cell>
          <cell r="P13">
            <v>111377657.53379485</v>
          </cell>
          <cell r="Q13">
            <v>219860799.24957183</v>
          </cell>
          <cell r="R13">
            <v>333161830.10993391</v>
          </cell>
          <cell r="S13">
            <v>453524518.80862224</v>
          </cell>
          <cell r="T13">
            <v>451480051.06115299</v>
          </cell>
        </row>
        <row r="14">
          <cell r="I14">
            <v>0</v>
          </cell>
          <cell r="K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I15">
            <v>0</v>
          </cell>
          <cell r="K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I16">
            <v>0</v>
          </cell>
          <cell r="K16">
            <v>690300.51920893765</v>
          </cell>
          <cell r="P16">
            <v>85045.12339928966</v>
          </cell>
          <cell r="Q16">
            <v>169701.91879153851</v>
          </cell>
          <cell r="R16">
            <v>256800.44389356789</v>
          </cell>
          <cell r="S16">
            <v>338768.7</v>
          </cell>
          <cell r="T16">
            <v>338768.7</v>
          </cell>
        </row>
        <row r="17">
          <cell r="I17">
            <v>0</v>
          </cell>
          <cell r="K17">
            <v>244770.28448000003</v>
          </cell>
          <cell r="P17">
            <v>102398.90139125858</v>
          </cell>
          <cell r="Q17">
            <v>201946.04324304344</v>
          </cell>
          <cell r="R17">
            <v>301493.18509482837</v>
          </cell>
          <cell r="S17">
            <v>447970.57717876905</v>
          </cell>
          <cell r="T17">
            <v>476214.61082368612</v>
          </cell>
        </row>
        <row r="18">
          <cell r="I18">
            <v>0</v>
          </cell>
          <cell r="K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I19">
            <v>63773638</v>
          </cell>
          <cell r="K19">
            <v>215820597.50217462</v>
          </cell>
          <cell r="P19">
            <v>103434414.47037876</v>
          </cell>
          <cell r="Q19">
            <v>179926140.7012043</v>
          </cell>
          <cell r="R19">
            <v>251050497.23165047</v>
          </cell>
          <cell r="S19">
            <v>383563660.39403564</v>
          </cell>
          <cell r="T19">
            <v>402908108.40026629</v>
          </cell>
        </row>
        <row r="20">
          <cell r="I20">
            <v>63773638</v>
          </cell>
          <cell r="K20">
            <v>93105210.239866585</v>
          </cell>
          <cell r="P20">
            <v>27292467.368115865</v>
          </cell>
          <cell r="Q20">
            <v>55410469.523731731</v>
          </cell>
          <cell r="R20">
            <v>83760099.641847596</v>
          </cell>
          <cell r="S20">
            <v>122699575.78936674</v>
          </cell>
          <cell r="T20">
            <v>130077959.32068722</v>
          </cell>
        </row>
        <row r="21">
          <cell r="I21">
            <v>63773638</v>
          </cell>
          <cell r="K21">
            <v>89041318.354152292</v>
          </cell>
          <cell r="P21">
            <v>26646570.331223365</v>
          </cell>
          <cell r="Q21">
            <v>53293140.66244673</v>
          </cell>
          <cell r="R21">
            <v>79939710.993670091</v>
          </cell>
          <cell r="S21">
            <v>117413827.64179674</v>
          </cell>
          <cell r="T21">
            <v>124792211.17311722</v>
          </cell>
        </row>
        <row r="22">
          <cell r="I22">
            <v>0</v>
          </cell>
          <cell r="K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I23">
            <v>0</v>
          </cell>
          <cell r="K23">
            <v>4063891.8857142855</v>
          </cell>
          <cell r="P23">
            <v>645897.03689250012</v>
          </cell>
          <cell r="Q23">
            <v>2117328.8612850001</v>
          </cell>
          <cell r="R23">
            <v>3820388.6481774999</v>
          </cell>
          <cell r="S23">
            <v>5285748.14757</v>
          </cell>
          <cell r="T23">
            <v>5285748.14757</v>
          </cell>
        </row>
        <row r="24">
          <cell r="I24">
            <v>0</v>
          </cell>
          <cell r="K24">
            <v>122715387.26230802</v>
          </cell>
          <cell r="P24">
            <v>76141947.102262899</v>
          </cell>
          <cell r="Q24">
            <v>124515671.17747258</v>
          </cell>
          <cell r="R24">
            <v>167290397.58980286</v>
          </cell>
          <cell r="S24">
            <v>260864084.60466889</v>
          </cell>
          <cell r="T24">
            <v>272830149.07957906</v>
          </cell>
        </row>
        <row r="25">
          <cell r="I25">
            <v>0</v>
          </cell>
          <cell r="K25">
            <v>122715387.26230802</v>
          </cell>
          <cell r="P25">
            <v>76141947.102262899</v>
          </cell>
          <cell r="Q25">
            <v>124515671.17747258</v>
          </cell>
          <cell r="R25">
            <v>167290397.58980286</v>
          </cell>
          <cell r="S25">
            <v>260864084.60466889</v>
          </cell>
          <cell r="T25">
            <v>272830149.07957906</v>
          </cell>
        </row>
        <row r="26">
          <cell r="I26">
            <v>17340961</v>
          </cell>
          <cell r="K26">
            <v>18919743.200584881</v>
          </cell>
          <cell r="P26">
            <v>3877192.2304116408</v>
          </cell>
          <cell r="Q26">
            <v>5495458.2088184971</v>
          </cell>
          <cell r="R26">
            <v>8296521.8796464065</v>
          </cell>
          <cell r="S26">
            <v>8457678.5902813338</v>
          </cell>
          <cell r="T26">
            <v>9167920.9102813341</v>
          </cell>
        </row>
        <row r="27">
          <cell r="I27">
            <v>48919440</v>
          </cell>
          <cell r="K27">
            <v>51212079</v>
          </cell>
          <cell r="P27">
            <v>23691494.611956954</v>
          </cell>
          <cell r="Q27">
            <v>50034602.103075802</v>
          </cell>
          <cell r="R27">
            <v>69230157.139862463</v>
          </cell>
          <cell r="S27">
            <v>108248827.45</v>
          </cell>
          <cell r="T27">
            <v>109634579.5</v>
          </cell>
        </row>
        <row r="28">
          <cell r="I28">
            <v>0</v>
          </cell>
          <cell r="K28">
            <v>626334910.59969079</v>
          </cell>
          <cell r="M28">
            <v>0</v>
          </cell>
          <cell r="P28">
            <v>171572468.67380932</v>
          </cell>
          <cell r="Q28">
            <v>350866779.95197242</v>
          </cell>
          <cell r="R28">
            <v>535457420.66279989</v>
          </cell>
          <cell r="S28">
            <v>793535889.25735474</v>
          </cell>
          <cell r="T28">
            <v>813185335.57800066</v>
          </cell>
        </row>
        <row r="29">
          <cell r="I29">
            <v>0</v>
          </cell>
          <cell r="K29">
            <v>626334910.59969079</v>
          </cell>
          <cell r="P29">
            <v>171572468.67380932</v>
          </cell>
          <cell r="Q29">
            <v>350866779.95197242</v>
          </cell>
          <cell r="R29">
            <v>535457420.66279989</v>
          </cell>
          <cell r="S29">
            <v>793535889.25735474</v>
          </cell>
          <cell r="T29">
            <v>813185335.57800066</v>
          </cell>
        </row>
        <row r="30">
          <cell r="I30">
            <v>0</v>
          </cell>
          <cell r="K30">
            <v>59721749.699999996</v>
          </cell>
          <cell r="P30">
            <v>18126168.875592496</v>
          </cell>
          <cell r="Q30">
            <v>43136479.248923004</v>
          </cell>
          <cell r="R30">
            <v>72331368.175514802</v>
          </cell>
          <cell r="S30">
            <v>119792044.10426</v>
          </cell>
          <cell r="T30">
            <v>123039050.29586478</v>
          </cell>
        </row>
        <row r="31">
          <cell r="I31">
            <v>0</v>
          </cell>
          <cell r="K31">
            <v>50433023</v>
          </cell>
          <cell r="P31">
            <v>3822414</v>
          </cell>
          <cell r="Q31">
            <v>8862157</v>
          </cell>
          <cell r="R31">
            <v>13070392</v>
          </cell>
          <cell r="S31">
            <v>14771279</v>
          </cell>
          <cell r="T31">
            <v>15109826</v>
          </cell>
        </row>
        <row r="32">
          <cell r="I32">
            <v>0</v>
          </cell>
          <cell r="K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I33">
            <v>0</v>
          </cell>
          <cell r="K33">
            <v>22933706.53642508</v>
          </cell>
          <cell r="P33">
            <v>3487383.5709111905</v>
          </cell>
          <cell r="Q33">
            <v>8485457.6098082755</v>
          </cell>
          <cell r="R33">
            <v>13459945.913505359</v>
          </cell>
          <cell r="S33">
            <v>20130827.205284405</v>
          </cell>
          <cell r="T33">
            <v>21801549.343248583</v>
          </cell>
        </row>
        <row r="38">
          <cell r="I38">
            <v>0</v>
          </cell>
          <cell r="K38">
            <v>2057473.912</v>
          </cell>
          <cell r="P38">
            <v>618854.72499999998</v>
          </cell>
          <cell r="Q38">
            <v>1237709.45</v>
          </cell>
          <cell r="R38">
            <v>1856564.1749999998</v>
          </cell>
          <cell r="S38">
            <v>2652108.2230000002</v>
          </cell>
          <cell r="T38">
            <v>2652108.2230000002</v>
          </cell>
        </row>
        <row r="39">
          <cell r="I39">
            <v>0</v>
          </cell>
          <cell r="K39">
            <v>2734786</v>
          </cell>
          <cell r="P39">
            <v>732619</v>
          </cell>
          <cell r="Q39">
            <v>1575276</v>
          </cell>
          <cell r="R39">
            <v>2459590</v>
          </cell>
          <cell r="S39">
            <v>4331073</v>
          </cell>
          <cell r="T39">
            <v>5515390</v>
          </cell>
        </row>
        <row r="40">
          <cell r="I40">
            <v>0</v>
          </cell>
          <cell r="K40">
            <v>11084405</v>
          </cell>
          <cell r="P40">
            <v>646733</v>
          </cell>
          <cell r="Q40">
            <v>1712821</v>
          </cell>
          <cell r="R40">
            <v>2655584</v>
          </cell>
          <cell r="S40">
            <v>3801114</v>
          </cell>
          <cell r="T40">
            <v>4014687</v>
          </cell>
        </row>
        <row r="41">
          <cell r="I41">
            <v>0</v>
          </cell>
          <cell r="K41">
            <v>554795.79403882194</v>
          </cell>
          <cell r="P41">
            <v>80325.887978446815</v>
          </cell>
          <cell r="Q41">
            <v>768102.24394278764</v>
          </cell>
          <cell r="R41">
            <v>1466730.8647071284</v>
          </cell>
          <cell r="S41">
            <v>2293772.0035648812</v>
          </cell>
          <cell r="T41">
            <v>2349506.8840290597</v>
          </cell>
        </row>
        <row r="42">
          <cell r="I42">
            <v>0</v>
          </cell>
          <cell r="K42">
            <v>4594878</v>
          </cell>
          <cell r="P42">
            <v>947877.33333333337</v>
          </cell>
          <cell r="Q42">
            <v>2269361.6666666665</v>
          </cell>
          <cell r="R42">
            <v>3638345</v>
          </cell>
          <cell r="S42">
            <v>5088531.1500000004</v>
          </cell>
          <cell r="T42">
            <v>5150333.1074999999</v>
          </cell>
        </row>
        <row r="43">
          <cell r="I43">
            <v>0</v>
          </cell>
          <cell r="K43">
            <v>1307425.694876503</v>
          </cell>
          <cell r="P43">
            <v>430753.62459941005</v>
          </cell>
          <cell r="Q43">
            <v>861747.24919882009</v>
          </cell>
          <cell r="R43">
            <v>1292971.8737982302</v>
          </cell>
          <cell r="S43">
            <v>1964228.8287195237</v>
          </cell>
          <cell r="T43">
            <v>2119524.128719524</v>
          </cell>
        </row>
        <row r="44">
          <cell r="I44">
            <v>0</v>
          </cell>
          <cell r="K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I45">
            <v>0</v>
          </cell>
          <cell r="K45">
            <v>599942.13550975395</v>
          </cell>
          <cell r="P45">
            <v>30220</v>
          </cell>
          <cell r="Q45">
            <v>60440</v>
          </cell>
          <cell r="R45">
            <v>90160</v>
          </cell>
          <cell r="S45">
            <v>0</v>
          </cell>
          <cell r="T45">
            <v>0</v>
          </cell>
        </row>
        <row r="46">
          <cell r="I46">
            <v>0</v>
          </cell>
          <cell r="K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I47">
            <v>0</v>
          </cell>
          <cell r="K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I48">
            <v>23337912</v>
          </cell>
          <cell r="K48">
            <v>105444177</v>
          </cell>
          <cell r="P48">
            <v>15861084</v>
          </cell>
          <cell r="Q48">
            <v>48419021</v>
          </cell>
          <cell r="R48">
            <v>72363162</v>
          </cell>
          <cell r="S48">
            <v>131386913</v>
          </cell>
          <cell r="T48">
            <v>97331305</v>
          </cell>
        </row>
        <row r="49">
          <cell r="I49">
            <v>23337912</v>
          </cell>
          <cell r="K49">
            <v>105444177</v>
          </cell>
          <cell r="P49">
            <v>15861084</v>
          </cell>
          <cell r="Q49">
            <v>48419021</v>
          </cell>
          <cell r="R49">
            <v>72363162</v>
          </cell>
          <cell r="S49">
            <v>131386913</v>
          </cell>
          <cell r="T49">
            <v>97331305</v>
          </cell>
        </row>
        <row r="50">
          <cell r="I50">
            <v>127167362.36799996</v>
          </cell>
          <cell r="K50">
            <v>239553242.3959972</v>
          </cell>
          <cell r="P50">
            <v>73269149.676620007</v>
          </cell>
          <cell r="Q50">
            <v>146586334.98917499</v>
          </cell>
          <cell r="R50">
            <v>218567564.914175</v>
          </cell>
          <cell r="S50">
            <v>395270335.94999999</v>
          </cell>
          <cell r="T50">
            <v>415028291.28999996</v>
          </cell>
        </row>
        <row r="51">
          <cell r="I51">
            <v>127167362.36799996</v>
          </cell>
          <cell r="K51">
            <v>172083600</v>
          </cell>
          <cell r="P51">
            <v>56518155</v>
          </cell>
          <cell r="Q51">
            <v>113036310</v>
          </cell>
          <cell r="R51">
            <v>169554465</v>
          </cell>
          <cell r="S51">
            <v>312782310</v>
          </cell>
          <cell r="T51">
            <v>329107050</v>
          </cell>
        </row>
        <row r="52">
          <cell r="I52">
            <v>0</v>
          </cell>
          <cell r="K52">
            <v>27088123.910837192</v>
          </cell>
          <cell r="P52">
            <v>5044329.67662</v>
          </cell>
          <cell r="Q52">
            <v>10367957.489174999</v>
          </cell>
          <cell r="R52">
            <v>15552113.414175</v>
          </cell>
          <cell r="S52">
            <v>25778023.199999999</v>
          </cell>
          <cell r="T52">
            <v>26896309.199999999</v>
          </cell>
        </row>
        <row r="53">
          <cell r="I53">
            <v>0</v>
          </cell>
          <cell r="K53">
            <v>5728326.4851599997</v>
          </cell>
          <cell r="P53">
            <v>1586304</v>
          </cell>
          <cell r="Q53">
            <v>3172608</v>
          </cell>
          <cell r="R53">
            <v>4758912</v>
          </cell>
          <cell r="S53">
            <v>6862521.75</v>
          </cell>
          <cell r="T53">
            <v>7279999.5899999999</v>
          </cell>
        </row>
        <row r="54">
          <cell r="I54">
            <v>0</v>
          </cell>
          <cell r="K54">
            <v>34653192</v>
          </cell>
          <cell r="P54">
            <v>10120361</v>
          </cell>
          <cell r="Q54">
            <v>20009459.5</v>
          </cell>
          <cell r="R54">
            <v>28702074.5</v>
          </cell>
          <cell r="S54">
            <v>49847481</v>
          </cell>
          <cell r="T54">
            <v>51744932.5</v>
          </cell>
        </row>
        <row r="55">
          <cell r="I55">
            <v>0</v>
          </cell>
          <cell r="K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I57">
            <v>673714827.15999997</v>
          </cell>
          <cell r="K57">
            <v>1150918620</v>
          </cell>
          <cell r="M57">
            <v>1025744066.9533528</v>
          </cell>
          <cell r="P57">
            <v>354824741.16179228</v>
          </cell>
          <cell r="Q57">
            <v>691898751.42077816</v>
          </cell>
          <cell r="R57">
            <v>1021138329.129106</v>
          </cell>
          <cell r="S57">
            <v>1593231915.06672</v>
          </cell>
          <cell r="T57">
            <v>1650148639.6495302</v>
          </cell>
        </row>
        <row r="58">
          <cell r="I58">
            <v>0</v>
          </cell>
          <cell r="K58">
            <v>358426500.32795423</v>
          </cell>
          <cell r="P58">
            <v>109854176.12365885</v>
          </cell>
          <cell r="Q58">
            <v>219194681.39516541</v>
          </cell>
          <cell r="R58">
            <v>330735478.45798337</v>
          </cell>
          <cell r="S58">
            <v>444697901.61965966</v>
          </cell>
          <cell r="T58">
            <v>442927869.211999</v>
          </cell>
        </row>
        <row r="59">
          <cell r="K59">
            <v>358063788.80874532</v>
          </cell>
          <cell r="P59">
            <v>109854176.12365885</v>
          </cell>
          <cell r="Q59">
            <v>219194681.39516541</v>
          </cell>
          <cell r="R59">
            <v>330735478.45798337</v>
          </cell>
          <cell r="S59">
            <v>444697901.61965966</v>
          </cell>
          <cell r="T59">
            <v>442927869.211999</v>
          </cell>
        </row>
        <row r="62">
          <cell r="K62">
            <v>362711.51920893771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K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K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K65">
            <v>211599961.74425507</v>
          </cell>
          <cell r="P65">
            <v>101197383.41519332</v>
          </cell>
          <cell r="Q65">
            <v>175450306.13758343</v>
          </cell>
          <cell r="R65">
            <v>244312029.5878273</v>
          </cell>
          <cell r="S65">
            <v>368069594.57111579</v>
          </cell>
          <cell r="T65">
            <v>386057371.33461243</v>
          </cell>
        </row>
        <row r="66">
          <cell r="K66">
            <v>88006354.306947067</v>
          </cell>
          <cell r="P66">
            <v>25385595.897458412</v>
          </cell>
          <cell r="Q66">
            <v>51596726.582416825</v>
          </cell>
          <cell r="R66">
            <v>78039485.229875237</v>
          </cell>
          <cell r="S66">
            <v>109102502.60158943</v>
          </cell>
          <cell r="T66">
            <v>115180695.81812604</v>
          </cell>
        </row>
        <row r="67">
          <cell r="I67">
            <v>63773638</v>
          </cell>
          <cell r="K67">
            <v>83942462.421232775</v>
          </cell>
          <cell r="P67">
            <v>24739698.860565912</v>
          </cell>
          <cell r="Q67">
            <v>49479397.721131824</v>
          </cell>
          <cell r="R67">
            <v>74219096.581697732</v>
          </cell>
          <cell r="S67">
            <v>103816754.45401943</v>
          </cell>
          <cell r="T67">
            <v>109894947.67055604</v>
          </cell>
        </row>
        <row r="69">
          <cell r="K69">
            <v>4063891.8857142855</v>
          </cell>
          <cell r="P69">
            <v>645897.03689250012</v>
          </cell>
          <cell r="Q69">
            <v>2117328.8612850001</v>
          </cell>
          <cell r="R69">
            <v>3820388.6481774999</v>
          </cell>
          <cell r="S69">
            <v>5285748.14757</v>
          </cell>
          <cell r="T69">
            <v>5285748.14757</v>
          </cell>
        </row>
        <row r="70">
          <cell r="K70">
            <v>123593607.43730801</v>
          </cell>
          <cell r="P70">
            <v>75811787.517734915</v>
          </cell>
          <cell r="Q70">
            <v>123853579.5551666</v>
          </cell>
          <cell r="R70">
            <v>166272544.35795206</v>
          </cell>
          <cell r="S70">
            <v>258967091.96952635</v>
          </cell>
          <cell r="T70">
            <v>270876675.51648641</v>
          </cell>
        </row>
        <row r="71">
          <cell r="K71">
            <v>123593607.43730801</v>
          </cell>
          <cell r="P71">
            <v>75811787.517734915</v>
          </cell>
          <cell r="Q71">
            <v>123853579.5551666</v>
          </cell>
          <cell r="R71">
            <v>166272544.35795206</v>
          </cell>
          <cell r="S71">
            <v>258967091.96952635</v>
          </cell>
          <cell r="T71">
            <v>270876675.51648641</v>
          </cell>
        </row>
        <row r="72">
          <cell r="I72">
            <v>14813824</v>
          </cell>
          <cell r="K72">
            <v>18919743.200584881</v>
          </cell>
          <cell r="P72">
            <v>3877192.2304116408</v>
          </cell>
          <cell r="Q72">
            <v>5495458.2088184971</v>
          </cell>
          <cell r="R72">
            <v>8296521.8796464065</v>
          </cell>
          <cell r="S72">
            <v>8457678.5902813338</v>
          </cell>
          <cell r="T72">
            <v>9167920.9102813341</v>
          </cell>
        </row>
        <row r="73">
          <cell r="I73">
            <v>48919440</v>
          </cell>
          <cell r="K73">
            <v>51212079</v>
          </cell>
          <cell r="P73">
            <v>20937128.519676954</v>
          </cell>
          <cell r="Q73">
            <v>42304177.3539958</v>
          </cell>
          <cell r="R73">
            <v>61275663.489862464</v>
          </cell>
          <cell r="S73">
            <v>108248827.45</v>
          </cell>
          <cell r="T73">
            <v>109634579.5</v>
          </cell>
        </row>
        <row r="74">
          <cell r="I74">
            <v>0</v>
          </cell>
          <cell r="K74">
            <v>617588053.93190944</v>
          </cell>
          <cell r="M74">
            <v>0</v>
          </cell>
          <cell r="P74">
            <v>170955895.08670479</v>
          </cell>
          <cell r="Q74">
            <v>349741928.77776337</v>
          </cell>
          <cell r="R74">
            <v>533828004.90148622</v>
          </cell>
          <cell r="S74">
            <v>790958190.90893662</v>
          </cell>
          <cell r="T74">
            <v>810951618.22958255</v>
          </cell>
        </row>
        <row r="75">
          <cell r="K75">
            <v>617588053.93190944</v>
          </cell>
          <cell r="P75">
            <v>170955895.08670479</v>
          </cell>
          <cell r="Q75">
            <v>349741928.77776337</v>
          </cell>
          <cell r="R75">
            <v>533828004.90148622</v>
          </cell>
          <cell r="S75">
            <v>790958190.90893662</v>
          </cell>
          <cell r="T75">
            <v>810951618.22958255</v>
          </cell>
        </row>
        <row r="76">
          <cell r="K76">
            <v>49973474.899999999</v>
          </cell>
          <cell r="P76">
            <v>16074330.312312497</v>
          </cell>
          <cell r="Q76">
            <v>40257294.555883005</v>
          </cell>
          <cell r="R76">
            <v>70950174.225314796</v>
          </cell>
          <cell r="S76">
            <v>119672044.10426</v>
          </cell>
          <cell r="T76">
            <v>122919050.29586478</v>
          </cell>
        </row>
        <row r="77">
          <cell r="K77">
            <v>50433023</v>
          </cell>
          <cell r="P77">
            <v>2629982</v>
          </cell>
          <cell r="Q77">
            <v>5981490</v>
          </cell>
          <cell r="R77">
            <v>9550406</v>
          </cell>
          <cell r="S77">
            <v>14089786</v>
          </cell>
          <cell r="T77">
            <v>14425833</v>
          </cell>
        </row>
        <row r="79">
          <cell r="K79">
            <v>13614303.336615244</v>
          </cell>
          <cell r="P79">
            <v>3427695.297078447</v>
          </cell>
          <cell r="Q79">
            <v>8288071.0621427875</v>
          </cell>
          <cell r="R79">
            <v>13254429.092007129</v>
          </cell>
          <cell r="S79">
            <v>19877869.579631552</v>
          </cell>
          <cell r="T79">
            <v>21622795.71759573</v>
          </cell>
        </row>
        <row r="84">
          <cell r="K84">
            <v>2013473.912</v>
          </cell>
          <cell r="P84">
            <v>618854.72499999998</v>
          </cell>
          <cell r="Q84">
            <v>1237709.45</v>
          </cell>
          <cell r="R84">
            <v>1856564.1749999998</v>
          </cell>
          <cell r="S84">
            <v>2652108.2230000002</v>
          </cell>
          <cell r="T84">
            <v>2652108.2230000002</v>
          </cell>
        </row>
        <row r="85">
          <cell r="K85">
            <v>2710117</v>
          </cell>
          <cell r="P85">
            <v>729247</v>
          </cell>
          <cell r="Q85">
            <v>1568532</v>
          </cell>
          <cell r="R85">
            <v>2423023</v>
          </cell>
          <cell r="S85">
            <v>4316573</v>
          </cell>
          <cell r="T85">
            <v>5500890</v>
          </cell>
        </row>
        <row r="86">
          <cell r="K86">
            <v>1906316</v>
          </cell>
          <cell r="P86">
            <v>646733</v>
          </cell>
          <cell r="Q86">
            <v>1634811</v>
          </cell>
          <cell r="R86">
            <v>2655584</v>
          </cell>
          <cell r="S86">
            <v>3723104</v>
          </cell>
          <cell r="T86">
            <v>3936677</v>
          </cell>
        </row>
        <row r="87">
          <cell r="K87">
            <v>541586.13043882197</v>
          </cell>
          <cell r="P87">
            <v>77023.472078446808</v>
          </cell>
          <cell r="Q87">
            <v>761497.41214278759</v>
          </cell>
          <cell r="R87">
            <v>1456823.6170071284</v>
          </cell>
          <cell r="S87">
            <v>2280562.3399648811</v>
          </cell>
          <cell r="T87">
            <v>2336297.2204290596</v>
          </cell>
        </row>
        <row r="88">
          <cell r="K88">
            <v>4594878</v>
          </cell>
          <cell r="P88">
            <v>934526.08333333337</v>
          </cell>
          <cell r="Q88">
            <v>2242659.1666666665</v>
          </cell>
          <cell r="R88">
            <v>3598291.25</v>
          </cell>
          <cell r="S88">
            <v>5050326.1500000004</v>
          </cell>
          <cell r="T88">
            <v>5150333.1074999999</v>
          </cell>
        </row>
        <row r="89">
          <cell r="K89">
            <v>1247990.1586666666</v>
          </cell>
          <cell r="P89">
            <v>393081.01666666666</v>
          </cell>
          <cell r="Q89">
            <v>786402.03333333333</v>
          </cell>
          <cell r="R89">
            <v>1179953.05</v>
          </cell>
          <cell r="S89">
            <v>1855195.8666666667</v>
          </cell>
          <cell r="T89">
            <v>2046490.1666666667</v>
          </cell>
        </row>
        <row r="91">
          <cell r="K91">
            <v>599942.13550975395</v>
          </cell>
          <cell r="P91">
            <v>28230</v>
          </cell>
          <cell r="Q91">
            <v>56460</v>
          </cell>
          <cell r="R91">
            <v>84190</v>
          </cell>
          <cell r="S91">
            <v>0</v>
          </cell>
          <cell r="T91">
            <v>0</v>
          </cell>
        </row>
        <row r="94">
          <cell r="K94">
            <v>7536800</v>
          </cell>
          <cell r="P94">
            <v>2065690</v>
          </cell>
          <cell r="Q94">
            <v>4131380</v>
          </cell>
          <cell r="R94">
            <v>6197071</v>
          </cell>
          <cell r="S94">
            <v>8797301</v>
          </cell>
          <cell r="T94">
            <v>9395572</v>
          </cell>
        </row>
        <row r="95">
          <cell r="I95">
            <v>14231912</v>
          </cell>
          <cell r="K95">
            <v>7536800</v>
          </cell>
          <cell r="P95">
            <v>2065690</v>
          </cell>
          <cell r="Q95">
            <v>4131380</v>
          </cell>
          <cell r="R95">
            <v>6197071</v>
          </cell>
          <cell r="S95">
            <v>8797301</v>
          </cell>
          <cell r="T95">
            <v>9395572</v>
          </cell>
        </row>
        <row r="96">
          <cell r="K96">
            <v>238995228.87257326</v>
          </cell>
          <cell r="P96">
            <v>73269149.676620007</v>
          </cell>
          <cell r="Q96">
            <v>146586334.98917499</v>
          </cell>
          <cell r="R96">
            <v>218567564.914175</v>
          </cell>
          <cell r="S96">
            <v>395261223.44999999</v>
          </cell>
          <cell r="T96">
            <v>415019178.78999996</v>
          </cell>
        </row>
        <row r="97">
          <cell r="I97">
            <v>127167362.36799996</v>
          </cell>
          <cell r="K97">
            <v>172083600</v>
          </cell>
          <cell r="P97">
            <v>56518155</v>
          </cell>
          <cell r="Q97">
            <v>113036310</v>
          </cell>
          <cell r="R97">
            <v>169554465</v>
          </cell>
          <cell r="S97">
            <v>312782310</v>
          </cell>
          <cell r="T97">
            <v>329107050</v>
          </cell>
        </row>
        <row r="98">
          <cell r="K98">
            <v>27084089.387413278</v>
          </cell>
          <cell r="P98">
            <v>5044329.67662</v>
          </cell>
          <cell r="Q98">
            <v>10367957.489174999</v>
          </cell>
          <cell r="R98">
            <v>15552113.414175</v>
          </cell>
          <cell r="S98">
            <v>25768910.699999999</v>
          </cell>
          <cell r="T98">
            <v>26887196.699999999</v>
          </cell>
        </row>
        <row r="99">
          <cell r="K99">
            <v>5690994.4851599997</v>
          </cell>
          <cell r="P99">
            <v>1586304</v>
          </cell>
          <cell r="Q99">
            <v>3172608</v>
          </cell>
          <cell r="R99">
            <v>4758912</v>
          </cell>
          <cell r="S99">
            <v>6862521.75</v>
          </cell>
          <cell r="T99">
            <v>7279999.5899999999</v>
          </cell>
        </row>
        <row r="100">
          <cell r="K100">
            <v>34136545</v>
          </cell>
          <cell r="P100">
            <v>10120361</v>
          </cell>
          <cell r="Q100">
            <v>20009459.5</v>
          </cell>
          <cell r="R100">
            <v>28702074.5</v>
          </cell>
          <cell r="S100">
            <v>49847481</v>
          </cell>
          <cell r="T100">
            <v>51744932.5</v>
          </cell>
        </row>
        <row r="101">
          <cell r="K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3">
          <cell r="P103">
            <v>186479.76666666666</v>
          </cell>
          <cell r="Q103">
            <v>432034.53333333333</v>
          </cell>
          <cell r="R103">
            <v>677589.3</v>
          </cell>
          <cell r="S103">
            <v>360385.8666666667</v>
          </cell>
          <cell r="T103">
            <v>364892.66666666669</v>
          </cell>
        </row>
        <row r="104">
          <cell r="K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K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8">
          <cell r="K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K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K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K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K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K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5">
          <cell r="K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K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K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K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K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I120">
            <v>0</v>
          </cell>
          <cell r="K120">
            <v>0</v>
          </cell>
          <cell r="M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K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K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K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5">
          <cell r="K125">
            <v>1130000</v>
          </cell>
          <cell r="P125">
            <v>186479.76666666666</v>
          </cell>
          <cell r="Q125">
            <v>432034.53333333333</v>
          </cell>
          <cell r="R125">
            <v>677589.3</v>
          </cell>
          <cell r="S125">
            <v>360385.8666666667</v>
          </cell>
          <cell r="T125">
            <v>364892.66666666669</v>
          </cell>
        </row>
        <row r="130">
          <cell r="K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K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K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K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K134">
            <v>1130000</v>
          </cell>
          <cell r="P134">
            <v>88615</v>
          </cell>
          <cell r="Q134">
            <v>236305</v>
          </cell>
          <cell r="R134">
            <v>383995</v>
          </cell>
          <cell r="S134">
            <v>0</v>
          </cell>
          <cell r="T134">
            <v>0</v>
          </cell>
        </row>
        <row r="135">
          <cell r="K135">
            <v>0</v>
          </cell>
          <cell r="P135">
            <v>97864.766666666677</v>
          </cell>
          <cell r="Q135">
            <v>195729.53333333335</v>
          </cell>
          <cell r="R135">
            <v>293594.3</v>
          </cell>
          <cell r="S135">
            <v>360385.8666666667</v>
          </cell>
          <cell r="T135">
            <v>364892.66666666669</v>
          </cell>
        </row>
        <row r="137">
          <cell r="K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40">
          <cell r="K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K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K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K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K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K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K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K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9">
          <cell r="I149">
            <v>321887499.35999995</v>
          </cell>
          <cell r="K149">
            <v>581963530</v>
          </cell>
          <cell r="M149">
            <v>464966243</v>
          </cell>
          <cell r="P149">
            <v>180413275.30119938</v>
          </cell>
          <cell r="Q149">
            <v>356902196.54052413</v>
          </cell>
          <cell r="R149">
            <v>530817806.36530256</v>
          </cell>
          <cell r="S149">
            <v>878682759.44908345</v>
          </cell>
          <cell r="T149">
            <v>901633881.75955272</v>
          </cell>
        </row>
        <row r="150">
          <cell r="K150">
            <v>120777797.75201157</v>
          </cell>
          <cell r="P150">
            <v>30281268.430038784</v>
          </cell>
          <cell r="Q150">
            <v>62994385.847515523</v>
          </cell>
          <cell r="R150">
            <v>97038755.263941541</v>
          </cell>
          <cell r="S150">
            <v>128820851.83074963</v>
          </cell>
          <cell r="T150">
            <v>129173573.26211499</v>
          </cell>
        </row>
        <row r="151">
          <cell r="I151">
            <v>86043983</v>
          </cell>
          <cell r="K151">
            <v>120415086.23280263</v>
          </cell>
          <cell r="P151">
            <v>30281268.430038784</v>
          </cell>
          <cell r="Q151">
            <v>62994385.847515523</v>
          </cell>
          <cell r="R151">
            <v>97038755.263941541</v>
          </cell>
          <cell r="S151">
            <v>128820851.83074963</v>
          </cell>
          <cell r="T151">
            <v>129173573.26211499</v>
          </cell>
        </row>
        <row r="154">
          <cell r="K154">
            <v>362711.51920893771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K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K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K157">
            <v>135366436.68550026</v>
          </cell>
          <cell r="P157">
            <v>64843473.887514859</v>
          </cell>
          <cell r="Q157">
            <v>117981629.71904498</v>
          </cell>
          <cell r="R157">
            <v>167263115.85681659</v>
          </cell>
          <cell r="S157">
            <v>250396644.0371857</v>
          </cell>
          <cell r="T157">
            <v>257141580.74196592</v>
          </cell>
        </row>
        <row r="158">
          <cell r="K158">
            <v>58116598.380156785</v>
          </cell>
          <cell r="P158">
            <v>15724982.977279266</v>
          </cell>
          <cell r="Q158">
            <v>31779223.522147976</v>
          </cell>
          <cell r="R158">
            <v>47956671.595924333</v>
          </cell>
          <cell r="S158">
            <v>65451563.394259006</v>
          </cell>
          <cell r="T158">
            <v>66470037.1166104</v>
          </cell>
        </row>
        <row r="159">
          <cell r="I159">
            <v>38185101</v>
          </cell>
          <cell r="K159">
            <v>54762180.408526964</v>
          </cell>
          <cell r="P159">
            <v>14923390.639528915</v>
          </cell>
          <cell r="Q159">
            <v>29846781.279057831</v>
          </cell>
          <cell r="R159">
            <v>44770171.918586746</v>
          </cell>
          <cell r="S159">
            <v>60980971.857221946</v>
          </cell>
          <cell r="T159">
            <v>61999420.379573338</v>
          </cell>
        </row>
        <row r="161">
          <cell r="K161">
            <v>3354417.9716298194</v>
          </cell>
          <cell r="P161">
            <v>801592.33775035094</v>
          </cell>
          <cell r="Q161">
            <v>1932442.2430901439</v>
          </cell>
          <cell r="R161">
            <v>3186499.6773375859</v>
          </cell>
          <cell r="S161">
            <v>4470591.5370370615</v>
          </cell>
          <cell r="T161">
            <v>4470616.7370370617</v>
          </cell>
        </row>
        <row r="162">
          <cell r="K162">
            <v>77249838.305343494</v>
          </cell>
          <cell r="P162">
            <v>49118490.910235591</v>
          </cell>
          <cell r="Q162">
            <v>86202406.196897015</v>
          </cell>
          <cell r="R162">
            <v>119306444.26089224</v>
          </cell>
          <cell r="S162">
            <v>184945080.64292669</v>
          </cell>
          <cell r="T162">
            <v>190671543.62535551</v>
          </cell>
        </row>
        <row r="163">
          <cell r="K163">
            <v>77249838.305343494</v>
          </cell>
          <cell r="P163">
            <v>49118490.910235591</v>
          </cell>
          <cell r="Q163">
            <v>86202406.196897015</v>
          </cell>
          <cell r="R163">
            <v>119306444.26089224</v>
          </cell>
          <cell r="S163">
            <v>184945080.64292669</v>
          </cell>
          <cell r="T163">
            <v>190671543.62535551</v>
          </cell>
        </row>
        <row r="164">
          <cell r="I164">
            <v>11556570</v>
          </cell>
          <cell r="K164">
            <v>14350806.79239515</v>
          </cell>
          <cell r="P164">
            <v>2082039.3969654094</v>
          </cell>
          <cell r="Q164">
            <v>2206595.488029649</v>
          </cell>
          <cell r="R164">
            <v>3466432.8814371089</v>
          </cell>
          <cell r="S164">
            <v>1458567.3092317272</v>
          </cell>
          <cell r="T164">
            <v>1806547.6553454234</v>
          </cell>
        </row>
        <row r="165">
          <cell r="I165">
            <v>23430105</v>
          </cell>
          <cell r="K165">
            <v>29489769</v>
          </cell>
          <cell r="P165">
            <v>7906743.7005700003</v>
          </cell>
          <cell r="Q165">
            <v>17522058.765688598</v>
          </cell>
          <cell r="R165">
            <v>29346964.757678516</v>
          </cell>
          <cell r="S165">
            <v>50294072.75</v>
          </cell>
          <cell r="T165">
            <v>51393810.824999996</v>
          </cell>
        </row>
        <row r="166">
          <cell r="I166">
            <v>0</v>
          </cell>
          <cell r="K166">
            <v>566216629.87204731</v>
          </cell>
          <cell r="M166">
            <v>0</v>
          </cell>
          <cell r="P166">
            <v>159176797.29153937</v>
          </cell>
          <cell r="Q166">
            <v>323404615.79399353</v>
          </cell>
          <cell r="R166">
            <v>493046840.19486481</v>
          </cell>
          <cell r="S166">
            <v>730646198.42484331</v>
          </cell>
          <cell r="T166">
            <v>748100621.82457972</v>
          </cell>
        </row>
        <row r="167">
          <cell r="K167">
            <v>566216629.87204731</v>
          </cell>
          <cell r="P167">
            <v>159176797.29153937</v>
          </cell>
          <cell r="Q167">
            <v>323404615.79399353</v>
          </cell>
          <cell r="R167">
            <v>493046840.19486481</v>
          </cell>
          <cell r="S167">
            <v>730646198.42484331</v>
          </cell>
          <cell r="T167">
            <v>748100621.82457972</v>
          </cell>
        </row>
        <row r="168">
          <cell r="K168">
            <v>33847882</v>
          </cell>
          <cell r="P168">
            <v>12841807.722047087</v>
          </cell>
          <cell r="Q168">
            <v>28303518.782905437</v>
          </cell>
          <cell r="R168">
            <v>51513473.076294556</v>
          </cell>
          <cell r="S168">
            <v>93633648.307512999</v>
          </cell>
          <cell r="T168">
            <v>92560560.230766475</v>
          </cell>
        </row>
        <row r="169">
          <cell r="K169">
            <v>41496591</v>
          </cell>
          <cell r="P169">
            <v>2955647</v>
          </cell>
          <cell r="Q169">
            <v>6157753</v>
          </cell>
          <cell r="R169">
            <v>10171985</v>
          </cell>
          <cell r="S169">
            <v>11198159</v>
          </cell>
          <cell r="T169">
            <v>11458836</v>
          </cell>
        </row>
        <row r="171">
          <cell r="K171">
            <v>11523025.105205771</v>
          </cell>
          <cell r="P171">
            <v>2936578.3486230741</v>
          </cell>
          <cell r="Q171">
            <v>6343298.418640485</v>
          </cell>
          <cell r="R171">
            <v>9899959.8242602944</v>
          </cell>
          <cell r="S171">
            <v>14572993.201770758</v>
          </cell>
          <cell r="T171">
            <v>15536446.130421881</v>
          </cell>
        </row>
        <row r="176">
          <cell r="K176">
            <v>1629794.2</v>
          </cell>
          <cell r="P176">
            <v>448657.1875</v>
          </cell>
          <cell r="Q176">
            <v>909570.93833333335</v>
          </cell>
          <cell r="R176">
            <v>1370483.1591666667</v>
          </cell>
          <cell r="S176">
            <v>1932128.2003500001</v>
          </cell>
          <cell r="T176">
            <v>1932128.2003500001</v>
          </cell>
        </row>
        <row r="177">
          <cell r="K177">
            <v>2125041</v>
          </cell>
          <cell r="P177">
            <v>614922</v>
          </cell>
          <cell r="Q177">
            <v>1269518</v>
          </cell>
          <cell r="R177">
            <v>1922110</v>
          </cell>
          <cell r="S177">
            <v>3225251</v>
          </cell>
          <cell r="T177">
            <v>4005086</v>
          </cell>
        </row>
        <row r="178">
          <cell r="K178">
            <v>1665275</v>
          </cell>
          <cell r="P178">
            <v>559652</v>
          </cell>
          <cell r="Q178">
            <v>1027777</v>
          </cell>
          <cell r="R178">
            <v>1629393</v>
          </cell>
          <cell r="S178">
            <v>2487315</v>
          </cell>
          <cell r="T178">
            <v>2565718</v>
          </cell>
        </row>
        <row r="179">
          <cell r="K179">
            <v>357306.91671247536</v>
          </cell>
          <cell r="P179">
            <v>224218.65863649559</v>
          </cell>
          <cell r="Q179">
            <v>697970.34185036714</v>
          </cell>
          <cell r="R179">
            <v>1151877.7849558422</v>
          </cell>
          <cell r="S179">
            <v>1761052.1979594475</v>
          </cell>
          <cell r="T179">
            <v>1755623.1261594475</v>
          </cell>
        </row>
        <row r="180">
          <cell r="K180">
            <v>3759676.8</v>
          </cell>
          <cell r="P180">
            <v>778193.57044998684</v>
          </cell>
          <cell r="Q180">
            <v>1794830.8335121712</v>
          </cell>
          <cell r="R180">
            <v>2849584.1034600278</v>
          </cell>
          <cell r="S180">
            <v>3941712.5287421988</v>
          </cell>
          <cell r="T180">
            <v>3973649.7946044654</v>
          </cell>
        </row>
        <row r="181">
          <cell r="K181">
            <v>1136111.6038982111</v>
          </cell>
          <cell r="P181">
            <v>273002.49523659202</v>
          </cell>
          <cell r="Q181">
            <v>567814.13134461257</v>
          </cell>
          <cell r="R181">
            <v>862801.76745263312</v>
          </cell>
          <cell r="S181">
            <v>1225534.2747191135</v>
          </cell>
          <cell r="T181">
            <v>1304241.0093079677</v>
          </cell>
        </row>
        <row r="183">
          <cell r="K183">
            <v>849819.58459508582</v>
          </cell>
          <cell r="P183">
            <v>37932.436800000003</v>
          </cell>
          <cell r="Q183">
            <v>75817.173600000009</v>
          </cell>
          <cell r="R183">
            <v>113710.00922512502</v>
          </cell>
          <cell r="S183">
            <v>0</v>
          </cell>
          <cell r="T183">
            <v>0</v>
          </cell>
        </row>
        <row r="186">
          <cell r="K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K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K188">
            <v>67122423.247503787</v>
          </cell>
          <cell r="P188">
            <v>21735384.157038793</v>
          </cell>
          <cell r="Q188">
            <v>42874995.349565186</v>
          </cell>
          <cell r="R188">
            <v>67055978.01845488</v>
          </cell>
          <cell r="S188">
            <v>158058705.97693425</v>
          </cell>
          <cell r="T188">
            <v>155781128.16287041</v>
          </cell>
        </row>
        <row r="189">
          <cell r="I189">
            <v>41094799.952000007</v>
          </cell>
          <cell r="K189">
            <v>41535000</v>
          </cell>
          <cell r="P189">
            <v>14324850</v>
          </cell>
          <cell r="Q189">
            <v>28649700</v>
          </cell>
          <cell r="R189">
            <v>42974550</v>
          </cell>
          <cell r="S189">
            <v>108426600</v>
          </cell>
          <cell r="T189">
            <v>103299300</v>
          </cell>
        </row>
        <row r="190">
          <cell r="K190">
            <v>5716732.1319437874</v>
          </cell>
          <cell r="P190">
            <v>1134142.1370387916</v>
          </cell>
          <cell r="Q190">
            <v>2389160.2995651858</v>
          </cell>
          <cell r="R190">
            <v>3733667.9484548783</v>
          </cell>
          <cell r="S190">
            <v>6392099.1069342438</v>
          </cell>
          <cell r="T190">
            <v>7472842.2628704002</v>
          </cell>
        </row>
        <row r="191">
          <cell r="K191">
            <v>3110502.1155600003</v>
          </cell>
          <cell r="P191">
            <v>1037468.52</v>
          </cell>
          <cell r="Q191">
            <v>2074937.55</v>
          </cell>
          <cell r="R191">
            <v>3112406.07</v>
          </cell>
          <cell r="S191">
            <v>3828971.37</v>
          </cell>
          <cell r="T191">
            <v>3943263.9</v>
          </cell>
        </row>
        <row r="192">
          <cell r="K192">
            <v>16760189</v>
          </cell>
          <cell r="P192">
            <v>5238923.5</v>
          </cell>
          <cell r="Q192">
            <v>9761197.5</v>
          </cell>
          <cell r="R192">
            <v>17235354</v>
          </cell>
          <cell r="S192">
            <v>39411035.5</v>
          </cell>
          <cell r="T192">
            <v>41065722</v>
          </cell>
        </row>
        <row r="193">
          <cell r="K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5">
          <cell r="M195">
            <v>425613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K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K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200">
          <cell r="K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K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K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K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K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K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7">
          <cell r="K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K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K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K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K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I212">
            <v>0</v>
          </cell>
          <cell r="K212">
            <v>0</v>
          </cell>
          <cell r="M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K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K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K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7">
          <cell r="K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22">
          <cell r="K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K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K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K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K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K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9">
          <cell r="K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2">
          <cell r="K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K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K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K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K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K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K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K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1">
          <cell r="K241">
            <v>70329432</v>
          </cell>
          <cell r="P241">
            <v>26340199.871702872</v>
          </cell>
          <cell r="Q241">
            <v>54641925.345916465</v>
          </cell>
          <cell r="R241">
            <v>82056024.963130787</v>
          </cell>
          <cell r="S241">
            <v>123316852.35084274</v>
          </cell>
          <cell r="T241">
            <v>128662490.61738694</v>
          </cell>
        </row>
        <row r="242">
          <cell r="K242">
            <v>0</v>
          </cell>
          <cell r="P242">
            <v>8161398.9400733439</v>
          </cell>
          <cell r="Q242">
            <v>16233816.879474185</v>
          </cell>
          <cell r="R242">
            <v>24302856.749625031</v>
          </cell>
          <cell r="S242">
            <v>32467350.302918039</v>
          </cell>
          <cell r="T242">
            <v>32523208.144772291</v>
          </cell>
        </row>
        <row r="243">
          <cell r="K243">
            <v>0</v>
          </cell>
          <cell r="P243">
            <v>8161398.9400733439</v>
          </cell>
          <cell r="Q243">
            <v>16233816.879474185</v>
          </cell>
          <cell r="R243">
            <v>24302856.749625031</v>
          </cell>
          <cell r="S243">
            <v>32467350.302918039</v>
          </cell>
          <cell r="T243">
            <v>32523208.144772291</v>
          </cell>
        </row>
        <row r="246">
          <cell r="K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K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K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K249">
            <v>25685219.797848888</v>
          </cell>
          <cell r="P249">
            <v>7228554.5873085074</v>
          </cell>
          <cell r="Q249">
            <v>15371064.544842698</v>
          </cell>
          <cell r="R249">
            <v>23586143.372898582</v>
          </cell>
          <cell r="S249">
            <v>34718840.196535468</v>
          </cell>
          <cell r="T249">
            <v>36709128.765482783</v>
          </cell>
        </row>
        <row r="250">
          <cell r="K250">
            <v>17064819.797848888</v>
          </cell>
          <cell r="P250">
            <v>4080231.5014025094</v>
          </cell>
          <cell r="Q250">
            <v>8160463.0028050188</v>
          </cell>
          <cell r="R250">
            <v>12240694.504207529</v>
          </cell>
          <cell r="S250">
            <v>17280340.136486929</v>
          </cell>
          <cell r="T250">
            <v>17107275.296157341</v>
          </cell>
        </row>
        <row r="251">
          <cell r="K251">
            <v>17059103.050009426</v>
          </cell>
          <cell r="P251">
            <v>4017738.2095200093</v>
          </cell>
          <cell r="Q251">
            <v>8035476.4190400187</v>
          </cell>
          <cell r="R251">
            <v>12053214.628560029</v>
          </cell>
          <cell r="S251">
            <v>17086313.136486929</v>
          </cell>
          <cell r="T251">
            <v>16913248.296157341</v>
          </cell>
        </row>
        <row r="253">
          <cell r="K253">
            <v>5716.7478394627951</v>
          </cell>
          <cell r="P253">
            <v>62493.291882500002</v>
          </cell>
          <cell r="Q253">
            <v>124986.583765</v>
          </cell>
          <cell r="R253">
            <v>187479.87564750001</v>
          </cell>
          <cell r="S253">
            <v>194027</v>
          </cell>
          <cell r="T253">
            <v>194027</v>
          </cell>
        </row>
        <row r="254">
          <cell r="K254">
            <v>8620400</v>
          </cell>
          <cell r="P254">
            <v>3148323.0859059975</v>
          </cell>
          <cell r="Q254">
            <v>7210601.5420376789</v>
          </cell>
          <cell r="R254">
            <v>11345448.868691053</v>
          </cell>
          <cell r="S254">
            <v>17438500.060048543</v>
          </cell>
          <cell r="T254">
            <v>19601853.469325442</v>
          </cell>
        </row>
        <row r="255">
          <cell r="K255">
            <v>8620400</v>
          </cell>
          <cell r="P255">
            <v>3148323.0859059975</v>
          </cell>
          <cell r="Q255">
            <v>7210601.5420376789</v>
          </cell>
          <cell r="R255">
            <v>11345448.868691053</v>
          </cell>
          <cell r="S255">
            <v>17438500.060048543</v>
          </cell>
          <cell r="T255">
            <v>19601853.469325442</v>
          </cell>
        </row>
        <row r="256">
          <cell r="K256">
            <v>0</v>
          </cell>
          <cell r="P256">
            <v>188583.0132014578</v>
          </cell>
          <cell r="Q256">
            <v>188583.0132014578</v>
          </cell>
          <cell r="R256">
            <v>188583.0132014578</v>
          </cell>
          <cell r="S256">
            <v>446486.24929675326</v>
          </cell>
          <cell r="T256">
            <v>543448.86637855519</v>
          </cell>
        </row>
        <row r="257">
          <cell r="K257">
            <v>5328424.1107478263</v>
          </cell>
          <cell r="P257">
            <v>1552878.3450200001</v>
          </cell>
          <cell r="Q257">
            <v>1796676.1443399999</v>
          </cell>
          <cell r="R257">
            <v>1930005.9</v>
          </cell>
          <cell r="S257">
            <v>8189492.75</v>
          </cell>
          <cell r="T257">
            <v>8997473.8249999993</v>
          </cell>
        </row>
        <row r="258">
          <cell r="I258">
            <v>0</v>
          </cell>
          <cell r="K258">
            <v>5547756.9287290033</v>
          </cell>
          <cell r="M258">
            <v>0</v>
          </cell>
          <cell r="P258">
            <v>2076696.4363987125</v>
          </cell>
          <cell r="Q258">
            <v>5191741.0909967814</v>
          </cell>
          <cell r="R258">
            <v>7268437.5273954943</v>
          </cell>
          <cell r="S258">
            <v>6541352.4339237269</v>
          </cell>
          <cell r="T258">
            <v>6769026.2556199133</v>
          </cell>
        </row>
        <row r="259">
          <cell r="K259">
            <v>5547756.9287290033</v>
          </cell>
          <cell r="P259">
            <v>2076696.4363987125</v>
          </cell>
          <cell r="Q259">
            <v>5191741.0909967814</v>
          </cell>
          <cell r="R259">
            <v>7268437.5273954943</v>
          </cell>
          <cell r="S259">
            <v>6541352.4339237269</v>
          </cell>
          <cell r="T259">
            <v>6769026.2556199133</v>
          </cell>
        </row>
        <row r="260">
          <cell r="K260">
            <v>0</v>
          </cell>
          <cell r="P260">
            <v>554841.26343000005</v>
          </cell>
          <cell r="Q260">
            <v>1113479.6224600002</v>
          </cell>
          <cell r="R260">
            <v>2125060.201136468</v>
          </cell>
          <cell r="S260">
            <v>6113677.6395393843</v>
          </cell>
          <cell r="T260">
            <v>7258180.4195040055</v>
          </cell>
        </row>
        <row r="261">
          <cell r="K261">
            <v>4075921</v>
          </cell>
          <cell r="P261">
            <v>1364940</v>
          </cell>
          <cell r="Q261">
            <v>2705574</v>
          </cell>
          <cell r="R261">
            <v>4076125</v>
          </cell>
          <cell r="S261">
            <v>4985014</v>
          </cell>
          <cell r="T261">
            <v>4985014</v>
          </cell>
        </row>
        <row r="263">
          <cell r="K263">
            <v>1314946.3179321249</v>
          </cell>
          <cell r="P263">
            <v>337895.46737952379</v>
          </cell>
          <cell r="Q263">
            <v>672290.72798238089</v>
          </cell>
          <cell r="R263">
            <v>1025175.1627519047</v>
          </cell>
          <cell r="S263">
            <v>1539711.2876005713</v>
          </cell>
          <cell r="T263">
            <v>1691605.5826875553</v>
          </cell>
        </row>
        <row r="268">
          <cell r="K268">
            <v>138711</v>
          </cell>
          <cell r="P268">
            <v>45329.75</v>
          </cell>
          <cell r="Q268">
            <v>90659.5</v>
          </cell>
          <cell r="R268">
            <v>135989.25</v>
          </cell>
          <cell r="S268">
            <v>194011.33</v>
          </cell>
          <cell r="T268">
            <v>194011.33</v>
          </cell>
        </row>
        <row r="269">
          <cell r="K269">
            <v>204165</v>
          </cell>
          <cell r="P269">
            <v>56942</v>
          </cell>
          <cell r="Q269">
            <v>114533</v>
          </cell>
          <cell r="R269">
            <v>170344</v>
          </cell>
          <cell r="S269">
            <v>362661</v>
          </cell>
          <cell r="T269">
            <v>502378</v>
          </cell>
        </row>
        <row r="270">
          <cell r="K270">
            <v>174696.43234187498</v>
          </cell>
          <cell r="P270">
            <v>78619</v>
          </cell>
          <cell r="Q270">
            <v>157237</v>
          </cell>
          <cell r="R270">
            <v>255281</v>
          </cell>
          <cell r="S270">
            <v>349818</v>
          </cell>
          <cell r="T270">
            <v>361619</v>
          </cell>
        </row>
        <row r="271">
          <cell r="K271">
            <v>118408.3401</v>
          </cell>
          <cell r="P271">
            <v>49381.332119999999</v>
          </cell>
          <cell r="Q271">
            <v>93516.374130000011</v>
          </cell>
          <cell r="R271">
            <v>137614.67363999999</v>
          </cell>
          <cell r="S271">
            <v>180311.36924999999</v>
          </cell>
          <cell r="T271">
            <v>180311.36924999999</v>
          </cell>
        </row>
        <row r="272">
          <cell r="K272">
            <v>191302.2</v>
          </cell>
          <cell r="P272">
            <v>64449.948242857143</v>
          </cell>
          <cell r="Q272">
            <v>129995.97981904761</v>
          </cell>
          <cell r="R272">
            <v>196419.92806190476</v>
          </cell>
          <cell r="S272">
            <v>281116.67259390478</v>
          </cell>
          <cell r="T272">
            <v>288160.63277172192</v>
          </cell>
        </row>
        <row r="273">
          <cell r="K273">
            <v>266625.26321</v>
          </cell>
          <cell r="P273">
            <v>43059.437016666663</v>
          </cell>
          <cell r="Q273">
            <v>86120.874033333326</v>
          </cell>
          <cell r="R273">
            <v>129184.31104999999</v>
          </cell>
          <cell r="S273">
            <v>171792.91575666665</v>
          </cell>
          <cell r="T273">
            <v>165125.25066583336</v>
          </cell>
        </row>
        <row r="275">
          <cell r="K275">
            <v>221038.08228025003</v>
          </cell>
          <cell r="P275">
            <v>114</v>
          </cell>
          <cell r="Q275">
            <v>228</v>
          </cell>
          <cell r="R275">
            <v>342</v>
          </cell>
          <cell r="S275">
            <v>0</v>
          </cell>
          <cell r="T275">
            <v>0</v>
          </cell>
        </row>
        <row r="278">
          <cell r="K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K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K280">
            <v>24521389.820878282</v>
          </cell>
          <cell r="P280">
            <v>8535654.4405427817</v>
          </cell>
          <cell r="Q280">
            <v>17173012.102620423</v>
          </cell>
          <cell r="R280">
            <v>25873412.150459778</v>
          </cell>
          <cell r="S280">
            <v>48049598.129864924</v>
          </cell>
          <cell r="T280">
            <v>50969521.868824393</v>
          </cell>
        </row>
        <row r="281">
          <cell r="K281">
            <v>21668400</v>
          </cell>
          <cell r="P281">
            <v>8097975</v>
          </cell>
          <cell r="Q281">
            <v>16195950</v>
          </cell>
          <cell r="R281">
            <v>24293925</v>
          </cell>
          <cell r="S281">
            <v>44736300</v>
          </cell>
          <cell r="T281">
            <v>46704600</v>
          </cell>
        </row>
        <row r="282">
          <cell r="K282">
            <v>2541994.3708782839</v>
          </cell>
          <cell r="P282">
            <v>437679.44054278138</v>
          </cell>
          <cell r="Q282">
            <v>977062.10262042121</v>
          </cell>
          <cell r="R282">
            <v>1579487.150459778</v>
          </cell>
          <cell r="S282">
            <v>3129101.4298649188</v>
          </cell>
          <cell r="T282">
            <v>4067831.8588243951</v>
          </cell>
        </row>
        <row r="283">
          <cell r="K283">
            <v>310995.45</v>
          </cell>
          <cell r="P283">
            <v>0</v>
          </cell>
          <cell r="Q283">
            <v>0</v>
          </cell>
          <cell r="R283">
            <v>0</v>
          </cell>
          <cell r="S283">
            <v>184196.7</v>
          </cell>
          <cell r="T283">
            <v>197090.01</v>
          </cell>
        </row>
        <row r="284">
          <cell r="K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</row>
        <row r="285">
          <cell r="K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7">
          <cell r="I287">
            <v>351827327.80000001</v>
          </cell>
          <cell r="K287">
            <v>568955090</v>
          </cell>
          <cell r="M287">
            <v>560777823.95335281</v>
          </cell>
          <cell r="P287">
            <v>174411465.8605929</v>
          </cell>
          <cell r="Q287">
            <v>334996554.88025415</v>
          </cell>
          <cell r="R287">
            <v>490320522.76380354</v>
          </cell>
          <cell r="S287">
            <v>714549155.61763644</v>
          </cell>
          <cell r="T287">
            <v>748514757.8899771</v>
          </cell>
        </row>
        <row r="288">
          <cell r="K288">
            <v>237648702.5759427</v>
          </cell>
          <cell r="P288">
            <v>79572907.693620071</v>
          </cell>
          <cell r="Q288">
            <v>156200295.54764989</v>
          </cell>
          <cell r="R288">
            <v>233696723.19404185</v>
          </cell>
          <cell r="S288">
            <v>315877049.78891003</v>
          </cell>
          <cell r="T288">
            <v>313754295.949884</v>
          </cell>
        </row>
        <row r="289">
          <cell r="I289">
            <v>74826856</v>
          </cell>
          <cell r="K289">
            <v>237648702.5759427</v>
          </cell>
          <cell r="P289">
            <v>79572907.693620071</v>
          </cell>
          <cell r="Q289">
            <v>156200295.54764989</v>
          </cell>
          <cell r="R289">
            <v>233696723.19404185</v>
          </cell>
          <cell r="S289">
            <v>315877049.78891003</v>
          </cell>
          <cell r="T289">
            <v>313754295.949884</v>
          </cell>
        </row>
        <row r="292">
          <cell r="K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K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K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K295">
            <v>76233525.058754802</v>
          </cell>
          <cell r="P295">
            <v>36353909.527678467</v>
          </cell>
          <cell r="Q295">
            <v>57468676.418538436</v>
          </cell>
          <cell r="R295">
            <v>77048913.73101072</v>
          </cell>
          <cell r="S295">
            <v>117672950.53393006</v>
          </cell>
          <cell r="T295">
            <v>128915790.59264654</v>
          </cell>
        </row>
        <row r="296">
          <cell r="K296">
            <v>29889755.926790275</v>
          </cell>
          <cell r="P296">
            <v>9660612.9201791454</v>
          </cell>
          <cell r="Q296">
            <v>19817503.060268849</v>
          </cell>
          <cell r="R296">
            <v>30082813.6339509</v>
          </cell>
          <cell r="S296">
            <v>43650939.207330413</v>
          </cell>
          <cell r="T296">
            <v>48710658.701515637</v>
          </cell>
        </row>
        <row r="297">
          <cell r="I297">
            <v>25588537</v>
          </cell>
          <cell r="K297">
            <v>29180282.01270581</v>
          </cell>
          <cell r="P297">
            <v>9816308.2210369967</v>
          </cell>
          <cell r="Q297">
            <v>19632616.442073993</v>
          </cell>
          <cell r="R297">
            <v>29448924.663110986</v>
          </cell>
          <cell r="S297">
            <v>42835782.596797474</v>
          </cell>
          <cell r="T297">
            <v>47895527.290982701</v>
          </cell>
        </row>
        <row r="299">
          <cell r="K299">
            <v>709473.91408446617</v>
          </cell>
          <cell r="P299">
            <v>-155695.30085785082</v>
          </cell>
          <cell r="Q299">
            <v>184886.61819485622</v>
          </cell>
          <cell r="R299">
            <v>633888.97083991393</v>
          </cell>
          <cell r="S299">
            <v>815156.6105329385</v>
          </cell>
          <cell r="T299">
            <v>815131.41053293832</v>
          </cell>
        </row>
        <row r="300">
          <cell r="K300">
            <v>46343769.13196452</v>
          </cell>
          <cell r="P300">
            <v>26693296.607499324</v>
          </cell>
          <cell r="Q300">
            <v>37651173.358269587</v>
          </cell>
          <cell r="R300">
            <v>46966100.097059816</v>
          </cell>
          <cell r="S300">
            <v>74022011.326599658</v>
          </cell>
          <cell r="T300">
            <v>80205131.891130894</v>
          </cell>
        </row>
        <row r="301">
          <cell r="K301">
            <v>46343769.13196452</v>
          </cell>
          <cell r="P301">
            <v>26693296.607499324</v>
          </cell>
          <cell r="Q301">
            <v>37651173.358269587</v>
          </cell>
          <cell r="R301">
            <v>46966100.097059816</v>
          </cell>
          <cell r="S301">
            <v>74022011.326599658</v>
          </cell>
          <cell r="T301">
            <v>80205131.891130894</v>
          </cell>
        </row>
        <row r="302">
          <cell r="I302">
            <v>3257254</v>
          </cell>
          <cell r="K302">
            <v>4568936.4081897307</v>
          </cell>
          <cell r="P302">
            <v>1795152.8334462314</v>
          </cell>
          <cell r="Q302">
            <v>3288862.7207888481</v>
          </cell>
          <cell r="R302">
            <v>4830088.9982092977</v>
          </cell>
          <cell r="S302">
            <v>6999111.2810496064</v>
          </cell>
          <cell r="T302">
            <v>7361373.2549359109</v>
          </cell>
        </row>
        <row r="303">
          <cell r="I303">
            <v>29054037</v>
          </cell>
          <cell r="K303">
            <v>21722310</v>
          </cell>
          <cell r="P303">
            <v>13030384.819106953</v>
          </cell>
          <cell r="Q303">
            <v>24782118.588307202</v>
          </cell>
          <cell r="R303">
            <v>31928698.732183948</v>
          </cell>
          <cell r="S303">
            <v>57954754.700000003</v>
          </cell>
          <cell r="T303">
            <v>58240768.675000004</v>
          </cell>
        </row>
        <row r="304">
          <cell r="I304">
            <v>0</v>
          </cell>
          <cell r="K304">
            <v>51371424.059862137</v>
          </cell>
          <cell r="M304">
            <v>0</v>
          </cell>
          <cell r="P304">
            <v>11779097.79516542</v>
          </cell>
          <cell r="Q304">
            <v>26337312.983769834</v>
          </cell>
          <cell r="R304">
            <v>40781164.706621408</v>
          </cell>
          <cell r="S304">
            <v>60311992.484093308</v>
          </cell>
          <cell r="T304">
            <v>62850996.405002832</v>
          </cell>
        </row>
        <row r="305">
          <cell r="K305">
            <v>51371424.059862137</v>
          </cell>
          <cell r="P305">
            <v>11779097.79516542</v>
          </cell>
          <cell r="Q305">
            <v>26337312.983769834</v>
          </cell>
          <cell r="R305">
            <v>40781164.706621408</v>
          </cell>
          <cell r="S305">
            <v>60311992.484093308</v>
          </cell>
          <cell r="T305">
            <v>62850996.405002832</v>
          </cell>
        </row>
        <row r="306">
          <cell r="K306">
            <v>16125592.899999999</v>
          </cell>
          <cell r="P306">
            <v>3232522.59026541</v>
          </cell>
          <cell r="Q306">
            <v>11953775.772977568</v>
          </cell>
          <cell r="R306">
            <v>19436701.14902024</v>
          </cell>
          <cell r="S306">
            <v>26038395.796746999</v>
          </cell>
          <cell r="T306">
            <v>30358490.065098301</v>
          </cell>
        </row>
        <row r="307">
          <cell r="K307">
            <v>8936432</v>
          </cell>
          <cell r="P307">
            <v>-325665</v>
          </cell>
          <cell r="Q307">
            <v>-176263</v>
          </cell>
          <cell r="R307">
            <v>-621579</v>
          </cell>
          <cell r="S307">
            <v>2891627</v>
          </cell>
          <cell r="T307">
            <v>2966997</v>
          </cell>
        </row>
        <row r="309">
          <cell r="K309">
            <v>2091278.2314094701</v>
          </cell>
          <cell r="P309">
            <v>491116.9484553723</v>
          </cell>
          <cell r="Q309">
            <v>1944772.6435023032</v>
          </cell>
          <cell r="R309">
            <v>3354469.2677468336</v>
          </cell>
          <cell r="S309">
            <v>5304876.3778607883</v>
          </cell>
          <cell r="T309">
            <v>6086349.5871738456</v>
          </cell>
        </row>
        <row r="314">
          <cell r="K314">
            <v>383679.71200000006</v>
          </cell>
          <cell r="P314">
            <v>170197.53749999998</v>
          </cell>
          <cell r="Q314">
            <v>328138.5116666666</v>
          </cell>
          <cell r="R314">
            <v>486081.01583333313</v>
          </cell>
          <cell r="S314">
            <v>719980.02265000017</v>
          </cell>
          <cell r="T314">
            <v>719980.02265000017</v>
          </cell>
        </row>
        <row r="315">
          <cell r="K315">
            <v>585076</v>
          </cell>
          <cell r="P315">
            <v>114325</v>
          </cell>
          <cell r="Q315">
            <v>299014</v>
          </cell>
          <cell r="R315">
            <v>500913</v>
          </cell>
          <cell r="S315">
            <v>1091322</v>
          </cell>
          <cell r="T315">
            <v>1495804</v>
          </cell>
        </row>
        <row r="316">
          <cell r="K316">
            <v>241041</v>
          </cell>
          <cell r="P316">
            <v>87081</v>
          </cell>
          <cell r="Q316">
            <v>607034</v>
          </cell>
          <cell r="R316">
            <v>1026191</v>
          </cell>
          <cell r="S316">
            <v>1235789</v>
          </cell>
          <cell r="T316">
            <v>1370959</v>
          </cell>
        </row>
        <row r="317">
          <cell r="K317">
            <v>184279.21372634661</v>
          </cell>
          <cell r="P317">
            <v>-147195.18655804879</v>
          </cell>
          <cell r="Q317">
            <v>63527.070292420452</v>
          </cell>
          <cell r="R317">
            <v>304945.83205128624</v>
          </cell>
          <cell r="S317">
            <v>519510.14200543339</v>
          </cell>
          <cell r="T317">
            <v>580674.09426961222</v>
          </cell>
        </row>
        <row r="318">
          <cell r="K318">
            <v>835201.20000000019</v>
          </cell>
          <cell r="P318">
            <v>156332.51288334653</v>
          </cell>
          <cell r="Q318">
            <v>447828.33315449534</v>
          </cell>
          <cell r="R318">
            <v>748707.14653997216</v>
          </cell>
          <cell r="S318">
            <v>1108613.6212578015</v>
          </cell>
          <cell r="T318">
            <v>1176683.3128955346</v>
          </cell>
        </row>
        <row r="319">
          <cell r="K319">
            <v>111878.55476845545</v>
          </cell>
          <cell r="P319">
            <v>120078.52143007464</v>
          </cell>
          <cell r="Q319">
            <v>218587.90198872075</v>
          </cell>
          <cell r="R319">
            <v>317151.28254736692</v>
          </cell>
          <cell r="S319">
            <v>629661.59194755321</v>
          </cell>
          <cell r="T319">
            <v>742249.15735869901</v>
          </cell>
        </row>
        <row r="321">
          <cell r="K321">
            <v>-249877.44908533187</v>
          </cell>
          <cell r="P321">
            <v>-9702.4368000000031</v>
          </cell>
          <cell r="Q321">
            <v>-19357.173600000009</v>
          </cell>
          <cell r="R321">
            <v>-29520.009225125017</v>
          </cell>
          <cell r="S321">
            <v>0</v>
          </cell>
          <cell r="T321">
            <v>0</v>
          </cell>
        </row>
        <row r="324">
          <cell r="K324">
            <v>7536800</v>
          </cell>
          <cell r="P324">
            <v>2065690</v>
          </cell>
          <cell r="Q324">
            <v>4131380</v>
          </cell>
          <cell r="R324">
            <v>6197071</v>
          </cell>
          <cell r="S324">
            <v>8797301</v>
          </cell>
          <cell r="T324">
            <v>9395572</v>
          </cell>
        </row>
        <row r="325">
          <cell r="I325">
            <v>14231912</v>
          </cell>
          <cell r="K325">
            <v>7536800</v>
          </cell>
          <cell r="P325">
            <v>2065690</v>
          </cell>
          <cell r="Q325">
            <v>4131380</v>
          </cell>
          <cell r="R325">
            <v>6197071</v>
          </cell>
          <cell r="S325">
            <v>8797301</v>
          </cell>
          <cell r="T325">
            <v>9395572</v>
          </cell>
        </row>
        <row r="326">
          <cell r="K326">
            <v>171872805.6250695</v>
          </cell>
          <cell r="P326">
            <v>51533765.519581206</v>
          </cell>
          <cell r="Q326">
            <v>103711339.63960981</v>
          </cell>
          <cell r="R326">
            <v>151511586.89572012</v>
          </cell>
          <cell r="S326">
            <v>237202517.47306573</v>
          </cell>
          <cell r="T326">
            <v>259238050.62712958</v>
          </cell>
        </row>
        <row r="327">
          <cell r="K327">
            <v>130548600</v>
          </cell>
          <cell r="P327">
            <v>42193305</v>
          </cell>
          <cell r="Q327">
            <v>84386610</v>
          </cell>
          <cell r="R327">
            <v>126579915</v>
          </cell>
          <cell r="S327">
            <v>204355710</v>
          </cell>
          <cell r="T327">
            <v>225807750</v>
          </cell>
        </row>
        <row r="328">
          <cell r="K328">
            <v>21367357.25546949</v>
          </cell>
          <cell r="P328">
            <v>3910187.5395812085</v>
          </cell>
          <cell r="Q328">
            <v>7978797.1896098135</v>
          </cell>
          <cell r="R328">
            <v>11818445.465720121</v>
          </cell>
          <cell r="S328">
            <v>19376811.593065754</v>
          </cell>
          <cell r="T328">
            <v>19414354.437129598</v>
          </cell>
        </row>
        <row r="329">
          <cell r="K329">
            <v>2580492.3695999999</v>
          </cell>
          <cell r="P329">
            <v>548835.48</v>
          </cell>
          <cell r="Q329">
            <v>1097670.45</v>
          </cell>
          <cell r="R329">
            <v>1646505.93</v>
          </cell>
          <cell r="S329">
            <v>3033550.38</v>
          </cell>
          <cell r="T329">
            <v>3336735.69</v>
          </cell>
        </row>
        <row r="330">
          <cell r="K330">
            <v>17376356</v>
          </cell>
          <cell r="P330">
            <v>4881437.5</v>
          </cell>
          <cell r="Q330">
            <v>10248262</v>
          </cell>
          <cell r="R330">
            <v>11466720.5</v>
          </cell>
          <cell r="S330">
            <v>10436445.5</v>
          </cell>
          <cell r="T330">
            <v>10679210.5</v>
          </cell>
        </row>
        <row r="331">
          <cell r="K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3">
          <cell r="K333">
            <v>14740899</v>
          </cell>
          <cell r="M333">
            <v>13655411.5</v>
          </cell>
          <cell r="P333">
            <v>2328148.7025467847</v>
          </cell>
          <cell r="Q333">
            <v>4657257.5818026438</v>
          </cell>
          <cell r="R333">
            <v>6980961.1837866306</v>
          </cell>
          <cell r="S333">
            <v>15591961.735900968</v>
          </cell>
          <cell r="T333">
            <v>16586085.85060443</v>
          </cell>
        </row>
        <row r="334">
          <cell r="K334">
            <v>4641438.4302940164</v>
          </cell>
          <cell r="P334">
            <v>336042.83834867395</v>
          </cell>
          <cell r="Q334">
            <v>672117.85440642119</v>
          </cell>
          <cell r="R334">
            <v>1008225.5060354293</v>
          </cell>
          <cell r="S334">
            <v>1117775.9206155036</v>
          </cell>
          <cell r="T334">
            <v>1117775.9206155036</v>
          </cell>
        </row>
        <row r="335">
          <cell r="K335">
            <v>4629438.4302940164</v>
          </cell>
          <cell r="P335">
            <v>333042.83834867395</v>
          </cell>
          <cell r="Q335">
            <v>666117.85440642119</v>
          </cell>
          <cell r="R335">
            <v>999225.50603542931</v>
          </cell>
          <cell r="S335">
            <v>1105775.9206155036</v>
          </cell>
          <cell r="T335">
            <v>1105775.9206155036</v>
          </cell>
        </row>
        <row r="338">
          <cell r="K338">
            <v>12000</v>
          </cell>
          <cell r="P338">
            <v>3000</v>
          </cell>
          <cell r="Q338">
            <v>6000</v>
          </cell>
          <cell r="R338">
            <v>9000</v>
          </cell>
          <cell r="S338">
            <v>12000</v>
          </cell>
          <cell r="T338">
            <v>12000</v>
          </cell>
        </row>
        <row r="339">
          <cell r="K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K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K341">
            <v>563706.1118998602</v>
          </cell>
          <cell r="P341">
            <v>1247467.2582416609</v>
          </cell>
          <cell r="Q341">
            <v>2496498.5154833216</v>
          </cell>
          <cell r="R341">
            <v>3748990.8598818453</v>
          </cell>
          <cell r="S341">
            <v>10641722.391459674</v>
          </cell>
          <cell r="T341">
            <v>12111233.506163124</v>
          </cell>
        </row>
        <row r="342">
          <cell r="K342">
            <v>563706.1118998602</v>
          </cell>
          <cell r="P342">
            <v>1019666.051967151</v>
          </cell>
          <cell r="Q342">
            <v>2039332.103934302</v>
          </cell>
          <cell r="R342">
            <v>3058998.155901453</v>
          </cell>
          <cell r="S342">
            <v>9963959.2264596745</v>
          </cell>
          <cell r="T342">
            <v>11121658.782913124</v>
          </cell>
        </row>
        <row r="343">
          <cell r="K343">
            <v>563706.1118998602</v>
          </cell>
          <cell r="P343">
            <v>1019666.051967151</v>
          </cell>
          <cell r="Q343">
            <v>2039332.103934302</v>
          </cell>
          <cell r="R343">
            <v>3058998.155901453</v>
          </cell>
          <cell r="S343">
            <v>9963959.2264596745</v>
          </cell>
          <cell r="T343">
            <v>11121658.782913124</v>
          </cell>
        </row>
        <row r="345">
          <cell r="K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K346">
            <v>0</v>
          </cell>
          <cell r="P346">
            <v>227801.20627450981</v>
          </cell>
          <cell r="Q346">
            <v>457166.41154901963</v>
          </cell>
          <cell r="R346">
            <v>689992.70398039219</v>
          </cell>
          <cell r="S346">
            <v>677763.16500000004</v>
          </cell>
          <cell r="T346">
            <v>989574.72325000004</v>
          </cell>
        </row>
        <row r="347">
          <cell r="K347">
            <v>0</v>
          </cell>
          <cell r="P347">
            <v>227801.20627450981</v>
          </cell>
          <cell r="Q347">
            <v>457166.41154901963</v>
          </cell>
          <cell r="R347">
            <v>689992.70398039219</v>
          </cell>
          <cell r="S347">
            <v>677763.16500000004</v>
          </cell>
          <cell r="T347">
            <v>989574.72325000004</v>
          </cell>
        </row>
        <row r="348">
          <cell r="I348">
            <v>32747</v>
          </cell>
          <cell r="K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K349">
            <v>0</v>
          </cell>
          <cell r="P349">
            <v>243164.04780999999</v>
          </cell>
          <cell r="Q349">
            <v>706972.52622999996</v>
          </cell>
          <cell r="R349">
            <v>919386.77622999996</v>
          </cell>
          <cell r="S349">
            <v>0</v>
          </cell>
          <cell r="T349">
            <v>0</v>
          </cell>
        </row>
        <row r="350">
          <cell r="I350">
            <v>0</v>
          </cell>
          <cell r="K350">
            <v>1244019.9502000001</v>
          </cell>
          <cell r="M350">
            <v>0</v>
          </cell>
          <cell r="P350">
            <v>199554.60595644999</v>
          </cell>
          <cell r="Q350">
            <v>399109.21191289998</v>
          </cell>
          <cell r="R350">
            <v>598663.81786934996</v>
          </cell>
          <cell r="S350">
            <v>1728399.4238258</v>
          </cell>
          <cell r="T350">
            <v>1378399.4238258</v>
          </cell>
        </row>
        <row r="351">
          <cell r="K351">
            <v>1244019.9502000001</v>
          </cell>
          <cell r="P351">
            <v>199554.60595644999</v>
          </cell>
          <cell r="Q351">
            <v>399109.21191289998</v>
          </cell>
          <cell r="R351">
            <v>598663.81786934996</v>
          </cell>
          <cell r="S351">
            <v>1728399.4238258</v>
          </cell>
          <cell r="T351">
            <v>1378399.4238258</v>
          </cell>
        </row>
        <row r="352">
          <cell r="K352">
            <v>10425048.699999999</v>
          </cell>
          <cell r="P352">
            <v>438662.91611000005</v>
          </cell>
          <cell r="Q352">
            <v>1051193.9502000001</v>
          </cell>
          <cell r="R352">
            <v>1081193.9502000001</v>
          </cell>
          <cell r="S352">
            <v>120000</v>
          </cell>
          <cell r="T352">
            <v>120000</v>
          </cell>
        </row>
        <row r="353">
          <cell r="K353">
            <v>0</v>
          </cell>
          <cell r="P353">
            <v>10271</v>
          </cell>
          <cell r="Q353">
            <v>48818</v>
          </cell>
          <cell r="R353">
            <v>90822</v>
          </cell>
          <cell r="S353">
            <v>101117</v>
          </cell>
          <cell r="T353">
            <v>101117</v>
          </cell>
        </row>
        <row r="355">
          <cell r="K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60">
          <cell r="K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K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K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K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K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K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7">
          <cell r="K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70">
          <cell r="K370">
            <v>94014541</v>
          </cell>
          <cell r="P370">
            <v>13793444</v>
          </cell>
          <cell r="Q370">
            <v>44283741</v>
          </cell>
          <cell r="R370">
            <v>66160241</v>
          </cell>
          <cell r="S370">
            <v>122589612</v>
          </cell>
          <cell r="T370">
            <v>87935733</v>
          </cell>
        </row>
        <row r="371">
          <cell r="I371">
            <v>782569</v>
          </cell>
          <cell r="K371">
            <v>94014541</v>
          </cell>
          <cell r="P371">
            <v>13793444</v>
          </cell>
          <cell r="Q371">
            <v>44283741</v>
          </cell>
          <cell r="R371">
            <v>66160241</v>
          </cell>
          <cell r="S371">
            <v>122589612</v>
          </cell>
          <cell r="T371">
            <v>87935733</v>
          </cell>
        </row>
        <row r="372">
          <cell r="K372">
            <v>161518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K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K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K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K376">
            <v>161518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K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80">
          <cell r="K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K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4">
          <cell r="K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K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K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K387">
            <v>1743172</v>
          </cell>
          <cell r="P387">
            <v>803480</v>
          </cell>
          <cell r="Q387">
            <v>1606960</v>
          </cell>
          <cell r="R387">
            <v>2410440</v>
          </cell>
          <cell r="S387">
            <v>9199429</v>
          </cell>
          <cell r="T387">
            <v>10389131.661675798</v>
          </cell>
        </row>
        <row r="388">
          <cell r="K388">
            <v>1743172</v>
          </cell>
          <cell r="P388">
            <v>803480</v>
          </cell>
          <cell r="Q388">
            <v>1606960</v>
          </cell>
          <cell r="R388">
            <v>2410440</v>
          </cell>
          <cell r="S388">
            <v>9199429</v>
          </cell>
          <cell r="T388">
            <v>10389131.661675798</v>
          </cell>
        </row>
        <row r="389">
          <cell r="K389">
            <v>1743172</v>
          </cell>
          <cell r="P389">
            <v>803480</v>
          </cell>
          <cell r="Q389">
            <v>1606960</v>
          </cell>
          <cell r="R389">
            <v>2410440</v>
          </cell>
          <cell r="S389">
            <v>9199429</v>
          </cell>
          <cell r="T389">
            <v>10389131.661675798</v>
          </cell>
        </row>
        <row r="391">
          <cell r="K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K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K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K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K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I396">
            <v>0</v>
          </cell>
          <cell r="K396">
            <v>0</v>
          </cell>
          <cell r="M396">
            <v>0</v>
          </cell>
          <cell r="P396">
            <v>145000</v>
          </cell>
          <cell r="Q396">
            <v>290000</v>
          </cell>
          <cell r="R396">
            <v>435000</v>
          </cell>
          <cell r="S396">
            <v>1550000</v>
          </cell>
          <cell r="T396">
            <v>1200000</v>
          </cell>
        </row>
        <row r="397">
          <cell r="K397">
            <v>0</v>
          </cell>
          <cell r="P397">
            <v>145000</v>
          </cell>
          <cell r="Q397">
            <v>290000</v>
          </cell>
          <cell r="R397">
            <v>435000</v>
          </cell>
          <cell r="S397">
            <v>1550000</v>
          </cell>
          <cell r="T397">
            <v>1200000</v>
          </cell>
        </row>
        <row r="398">
          <cell r="K398">
            <v>5805179.7000000002</v>
          </cell>
          <cell r="P398">
            <v>0</v>
          </cell>
          <cell r="Q398">
            <v>382154</v>
          </cell>
          <cell r="R398">
            <v>382154</v>
          </cell>
          <cell r="S398">
            <v>0</v>
          </cell>
          <cell r="T398">
            <v>0</v>
          </cell>
        </row>
        <row r="399">
          <cell r="K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1">
          <cell r="K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6">
          <cell r="K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K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K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K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K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K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3">
          <cell r="K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6">
          <cell r="K416">
            <v>88984121</v>
          </cell>
          <cell r="P416">
            <v>13248360</v>
          </cell>
          <cell r="Q416">
            <v>43194209</v>
          </cell>
          <cell r="R416">
            <v>64535160</v>
          </cell>
          <cell r="S416">
            <v>120485548</v>
          </cell>
          <cell r="T416">
            <v>85957056</v>
          </cell>
        </row>
        <row r="417">
          <cell r="K417">
            <v>88984121</v>
          </cell>
          <cell r="P417">
            <v>13248360</v>
          </cell>
          <cell r="Q417">
            <v>43194209</v>
          </cell>
          <cell r="R417">
            <v>64535160</v>
          </cell>
          <cell r="S417">
            <v>120485548</v>
          </cell>
          <cell r="T417">
            <v>85957056</v>
          </cell>
        </row>
        <row r="418">
          <cell r="K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K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K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K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K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K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5">
          <cell r="I425">
            <v>2969455.6</v>
          </cell>
          <cell r="K425">
            <v>58789024</v>
          </cell>
          <cell r="M425">
            <v>62229422</v>
          </cell>
          <cell r="P425">
            <v>2467656.1126112379</v>
          </cell>
          <cell r="Q425">
            <v>2524605.2078907732</v>
          </cell>
          <cell r="R425">
            <v>5097547.2351924879</v>
          </cell>
          <cell r="S425">
            <v>12985047.970052477</v>
          </cell>
          <cell r="T425">
            <v>12647565.758274524</v>
          </cell>
        </row>
        <row r="426">
          <cell r="K426">
            <v>3096266.3313906761</v>
          </cell>
          <cell r="P426">
            <v>1374882.5965778786</v>
          </cell>
          <cell r="Q426">
            <v>365647.96203458193</v>
          </cell>
          <cell r="R426">
            <v>1976419.7749034641</v>
          </cell>
          <cell r="S426">
            <v>8495580.5455258414</v>
          </cell>
          <cell r="T426">
            <v>8249389.2393622007</v>
          </cell>
        </row>
        <row r="427">
          <cell r="K427">
            <v>2535907.0469106762</v>
          </cell>
          <cell r="P427">
            <v>1190438.5717873303</v>
          </cell>
          <cell r="Q427">
            <v>0</v>
          </cell>
          <cell r="R427">
            <v>1427126.1459150678</v>
          </cell>
          <cell r="S427">
            <v>7720841.2683470715</v>
          </cell>
          <cell r="T427">
            <v>7446405.9285385143</v>
          </cell>
        </row>
        <row r="430">
          <cell r="K430">
            <v>315589</v>
          </cell>
          <cell r="P430">
            <v>82045.12339928966</v>
          </cell>
          <cell r="Q430">
            <v>163701.91879153851</v>
          </cell>
          <cell r="R430">
            <v>247800.44389356789</v>
          </cell>
          <cell r="S430">
            <v>326768.7</v>
          </cell>
          <cell r="T430">
            <v>326768.7</v>
          </cell>
        </row>
        <row r="431">
          <cell r="K431">
            <v>244770.28448000003</v>
          </cell>
          <cell r="P431">
            <v>102398.90139125858</v>
          </cell>
          <cell r="Q431">
            <v>201946.04324304344</v>
          </cell>
          <cell r="R431">
            <v>301493.18509482837</v>
          </cell>
          <cell r="S431">
            <v>447970.57717876905</v>
          </cell>
          <cell r="T431">
            <v>476214.61082368612</v>
          </cell>
        </row>
        <row r="432">
          <cell r="K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K433">
            <v>3656929.6460196562</v>
          </cell>
          <cell r="P433">
            <v>989563.79694377712</v>
          </cell>
          <cell r="Q433">
            <v>1979336.0481375542</v>
          </cell>
          <cell r="R433">
            <v>2989476.7839413313</v>
          </cell>
          <cell r="S433">
            <v>4852343.4314601617</v>
          </cell>
          <cell r="T433">
            <v>4739503.5594907627</v>
          </cell>
        </row>
        <row r="434">
          <cell r="K434">
            <v>4535149.821019656</v>
          </cell>
          <cell r="P434">
            <v>887205.41869030194</v>
          </cell>
          <cell r="Q434">
            <v>1774410.8373806039</v>
          </cell>
          <cell r="R434">
            <v>2661616.2560709058</v>
          </cell>
          <cell r="S434">
            <v>3633113.9613176249</v>
          </cell>
          <cell r="T434">
            <v>3775604.7196480669</v>
          </cell>
        </row>
        <row r="435">
          <cell r="K435">
            <v>4535149.821019656</v>
          </cell>
          <cell r="P435">
            <v>887205.41869030194</v>
          </cell>
          <cell r="Q435">
            <v>1774410.8373806039</v>
          </cell>
          <cell r="R435">
            <v>2661616.2560709058</v>
          </cell>
          <cell r="S435">
            <v>3633113.9613176249</v>
          </cell>
          <cell r="T435">
            <v>3775604.7196480669</v>
          </cell>
        </row>
        <row r="437">
          <cell r="K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K438">
            <v>-878220.17500000005</v>
          </cell>
          <cell r="P438">
            <v>102358.37825347521</v>
          </cell>
          <cell r="Q438">
            <v>204925.2107569504</v>
          </cell>
          <cell r="R438">
            <v>327860.52787042561</v>
          </cell>
          <cell r="S438">
            <v>1219229.470142537</v>
          </cell>
          <cell r="T438">
            <v>963898.83984269621</v>
          </cell>
        </row>
        <row r="439">
          <cell r="K439">
            <v>-878220.17500000005</v>
          </cell>
          <cell r="P439">
            <v>102358.37825347521</v>
          </cell>
          <cell r="Q439">
            <v>204925.2107569504</v>
          </cell>
          <cell r="R439">
            <v>327860.52787042561</v>
          </cell>
          <cell r="S439">
            <v>1219229.470142537</v>
          </cell>
          <cell r="T439">
            <v>963898.83984269621</v>
          </cell>
        </row>
        <row r="440">
          <cell r="I440">
            <v>2494390</v>
          </cell>
          <cell r="K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K441">
            <v>0</v>
          </cell>
          <cell r="P441">
            <v>2511202.0444700001</v>
          </cell>
          <cell r="Q441">
            <v>7023452.2228500005</v>
          </cell>
          <cell r="R441">
            <v>7035106.8737700004</v>
          </cell>
          <cell r="S441">
            <v>0</v>
          </cell>
          <cell r="T441">
            <v>0</v>
          </cell>
        </row>
        <row r="442">
          <cell r="I442">
            <v>0</v>
          </cell>
          <cell r="K442">
            <v>7502836.7175813979</v>
          </cell>
          <cell r="M442">
            <v>0</v>
          </cell>
          <cell r="P442">
            <v>417018.98114809697</v>
          </cell>
          <cell r="Q442">
            <v>725741.96229619393</v>
          </cell>
          <cell r="R442">
            <v>1030751.9434442909</v>
          </cell>
          <cell r="S442">
            <v>849298.92459238786</v>
          </cell>
          <cell r="T442">
            <v>855317.92459238786</v>
          </cell>
        </row>
        <row r="443">
          <cell r="K443">
            <v>7502836.7175813979</v>
          </cell>
          <cell r="P443">
            <v>417018.98114809697</v>
          </cell>
          <cell r="Q443">
            <v>725741.96229619393</v>
          </cell>
          <cell r="R443">
            <v>1030751.9434442909</v>
          </cell>
          <cell r="S443">
            <v>849298.92459238786</v>
          </cell>
          <cell r="T443">
            <v>855317.92459238786</v>
          </cell>
        </row>
        <row r="444">
          <cell r="K444">
            <v>-676773.9</v>
          </cell>
          <cell r="P444">
            <v>1613175.6471700002</v>
          </cell>
          <cell r="Q444">
            <v>1827990.7428400002</v>
          </cell>
          <cell r="R444">
            <v>300000</v>
          </cell>
          <cell r="S444">
            <v>0</v>
          </cell>
          <cell r="T444">
            <v>0</v>
          </cell>
        </row>
        <row r="445">
          <cell r="K445">
            <v>0</v>
          </cell>
          <cell r="P445">
            <v>1182161</v>
          </cell>
          <cell r="Q445">
            <v>2831849</v>
          </cell>
          <cell r="R445">
            <v>3429164</v>
          </cell>
          <cell r="S445">
            <v>580376</v>
          </cell>
          <cell r="T445">
            <v>582876</v>
          </cell>
        </row>
        <row r="447">
          <cell r="K447">
            <v>9319403.1998098362</v>
          </cell>
          <cell r="P447">
            <v>59688.273832743369</v>
          </cell>
          <cell r="Q447">
            <v>197386.54766548675</v>
          </cell>
          <cell r="R447">
            <v>205516.8214982301</v>
          </cell>
          <cell r="S447">
            <v>252957.62565285712</v>
          </cell>
          <cell r="T447">
            <v>178753.62565285712</v>
          </cell>
        </row>
        <row r="452">
          <cell r="K452">
            <v>44000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K453">
            <v>24669</v>
          </cell>
          <cell r="P453">
            <v>3372</v>
          </cell>
          <cell r="Q453">
            <v>6744</v>
          </cell>
          <cell r="R453">
            <v>36567</v>
          </cell>
          <cell r="S453">
            <v>14500</v>
          </cell>
          <cell r="T453">
            <v>14500</v>
          </cell>
        </row>
        <row r="454">
          <cell r="K454">
            <v>9178089</v>
          </cell>
          <cell r="P454">
            <v>0</v>
          </cell>
          <cell r="Q454">
            <v>78010</v>
          </cell>
          <cell r="R454">
            <v>0</v>
          </cell>
          <cell r="S454">
            <v>78010</v>
          </cell>
          <cell r="T454">
            <v>78010</v>
          </cell>
        </row>
        <row r="455">
          <cell r="K455">
            <v>13209.6636</v>
          </cell>
          <cell r="P455">
            <v>3302.4159</v>
          </cell>
          <cell r="Q455">
            <v>6604.8317999999999</v>
          </cell>
          <cell r="R455">
            <v>9907.2476999999999</v>
          </cell>
          <cell r="S455">
            <v>13209.6636</v>
          </cell>
          <cell r="T455">
            <v>13209.6636</v>
          </cell>
        </row>
        <row r="456">
          <cell r="K456">
            <v>0</v>
          </cell>
          <cell r="P456">
            <v>13351.25</v>
          </cell>
          <cell r="Q456">
            <v>26702.5</v>
          </cell>
          <cell r="R456">
            <v>40053.75</v>
          </cell>
          <cell r="S456">
            <v>38205</v>
          </cell>
          <cell r="T456">
            <v>0</v>
          </cell>
        </row>
        <row r="457">
          <cell r="K457">
            <v>59435.536209836304</v>
          </cell>
          <cell r="P457">
            <v>37672.607932743369</v>
          </cell>
          <cell r="Q457">
            <v>75345.215865486738</v>
          </cell>
          <cell r="R457">
            <v>113018.82379823011</v>
          </cell>
          <cell r="S457">
            <v>109032.96205285714</v>
          </cell>
          <cell r="T457">
            <v>73033.962052857139</v>
          </cell>
        </row>
        <row r="459">
          <cell r="K459">
            <v>0</v>
          </cell>
          <cell r="P459">
            <v>1990</v>
          </cell>
          <cell r="Q459">
            <v>3980</v>
          </cell>
          <cell r="R459">
            <v>5970</v>
          </cell>
          <cell r="S459">
            <v>0</v>
          </cell>
          <cell r="T459">
            <v>0</v>
          </cell>
        </row>
        <row r="462">
          <cell r="K462">
            <v>3892836</v>
          </cell>
          <cell r="P462">
            <v>1950</v>
          </cell>
          <cell r="Q462">
            <v>3900</v>
          </cell>
          <cell r="R462">
            <v>5850</v>
          </cell>
          <cell r="S462">
            <v>0</v>
          </cell>
          <cell r="T462">
            <v>0</v>
          </cell>
        </row>
        <row r="463">
          <cell r="I463">
            <v>8323431</v>
          </cell>
          <cell r="K463">
            <v>3892836</v>
          </cell>
          <cell r="P463">
            <v>1950</v>
          </cell>
          <cell r="Q463">
            <v>3900</v>
          </cell>
          <cell r="R463">
            <v>5850</v>
          </cell>
          <cell r="S463">
            <v>0</v>
          </cell>
          <cell r="T463">
            <v>0</v>
          </cell>
        </row>
        <row r="464">
          <cell r="K464">
            <v>396495.52342391305</v>
          </cell>
          <cell r="P464">
            <v>0</v>
          </cell>
          <cell r="Q464">
            <v>0</v>
          </cell>
          <cell r="R464">
            <v>0</v>
          </cell>
          <cell r="S464">
            <v>9112.5</v>
          </cell>
          <cell r="T464">
            <v>9112.5</v>
          </cell>
        </row>
        <row r="465">
          <cell r="K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K466">
            <v>4034.5234239130432</v>
          </cell>
          <cell r="P466">
            <v>0</v>
          </cell>
          <cell r="Q466">
            <v>0</v>
          </cell>
          <cell r="R466">
            <v>0</v>
          </cell>
          <cell r="S466">
            <v>9112.5</v>
          </cell>
          <cell r="T466">
            <v>9112.5</v>
          </cell>
        </row>
        <row r="467">
          <cell r="K467">
            <v>37332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K468">
            <v>355129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K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1">
          <cell r="K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K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K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6">
          <cell r="K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K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K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K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K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K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3">
          <cell r="K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K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K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K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K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I488">
            <v>0</v>
          </cell>
          <cell r="K488">
            <v>0</v>
          </cell>
          <cell r="M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K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K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K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3">
          <cell r="K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8">
          <cell r="K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K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K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K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K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K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5">
          <cell r="K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8">
          <cell r="K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K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K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K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K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K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K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K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7">
          <cell r="K517">
            <v>3046100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K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K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2">
          <cell r="K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K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K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K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K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K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9">
          <cell r="K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K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K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K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K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I534">
            <v>0</v>
          </cell>
          <cell r="K534">
            <v>0</v>
          </cell>
          <cell r="M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K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K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K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9">
          <cell r="K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4">
          <cell r="K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K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K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K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K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K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1">
          <cell r="K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4">
          <cell r="K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K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K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K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K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K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K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K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3">
          <cell r="K563">
            <v>55742924</v>
          </cell>
          <cell r="M563">
            <v>62229422</v>
          </cell>
          <cell r="P563">
            <v>2467656.1126112379</v>
          </cell>
          <cell r="Q563">
            <v>2524605.2078907732</v>
          </cell>
          <cell r="R563">
            <v>5097547.2351924879</v>
          </cell>
          <cell r="S563">
            <v>12985047.970052477</v>
          </cell>
          <cell r="T563">
            <v>12647565.758274524</v>
          </cell>
        </row>
        <row r="564">
          <cell r="K564">
            <v>3096266.3313906761</v>
          </cell>
          <cell r="P564">
            <v>1374882.5965778786</v>
          </cell>
          <cell r="Q564">
            <v>365647.96203458193</v>
          </cell>
          <cell r="R564">
            <v>1976419.7749034641</v>
          </cell>
          <cell r="S564">
            <v>8495580.5455258414</v>
          </cell>
          <cell r="T564">
            <v>8249389.2393622007</v>
          </cell>
        </row>
        <row r="565">
          <cell r="K565">
            <v>2535907.0469106762</v>
          </cell>
          <cell r="P565">
            <v>1190438.5717873303</v>
          </cell>
          <cell r="Q565">
            <v>0</v>
          </cell>
          <cell r="R565">
            <v>1427126.1459150678</v>
          </cell>
          <cell r="S565">
            <v>7720841.2683470715</v>
          </cell>
          <cell r="T565">
            <v>7446405.9285385143</v>
          </cell>
        </row>
        <row r="568">
          <cell r="K568">
            <v>315589</v>
          </cell>
          <cell r="P568">
            <v>82045.12339928966</v>
          </cell>
          <cell r="Q568">
            <v>163701.91879153851</v>
          </cell>
          <cell r="R568">
            <v>247800.44389356789</v>
          </cell>
          <cell r="S568">
            <v>326768.7</v>
          </cell>
          <cell r="T568">
            <v>326768.7</v>
          </cell>
        </row>
        <row r="569">
          <cell r="K569">
            <v>244770.28448000003</v>
          </cell>
          <cell r="P569">
            <v>102398.90139125858</v>
          </cell>
          <cell r="Q569">
            <v>201946.04324304344</v>
          </cell>
          <cell r="R569">
            <v>301493.18509482837</v>
          </cell>
          <cell r="S569">
            <v>447970.57717876905</v>
          </cell>
          <cell r="T569">
            <v>476214.61082368612</v>
          </cell>
        </row>
        <row r="570">
          <cell r="K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K571">
            <v>3656929.6460196562</v>
          </cell>
          <cell r="P571">
            <v>989563.79694377712</v>
          </cell>
          <cell r="Q571">
            <v>1979336.0481375542</v>
          </cell>
          <cell r="R571">
            <v>2989476.7839413313</v>
          </cell>
          <cell r="S571">
            <v>4852343.4314601617</v>
          </cell>
          <cell r="T571">
            <v>4739503.5594907627</v>
          </cell>
        </row>
        <row r="572">
          <cell r="K572">
            <v>4535149.821019656</v>
          </cell>
          <cell r="P572">
            <v>887205.41869030194</v>
          </cell>
          <cell r="Q572">
            <v>1774410.8373806039</v>
          </cell>
          <cell r="R572">
            <v>2661616.2560709058</v>
          </cell>
          <cell r="S572">
            <v>3633113.9613176249</v>
          </cell>
          <cell r="T572">
            <v>3775604.7196480669</v>
          </cell>
        </row>
        <row r="573">
          <cell r="K573">
            <v>4535149.821019656</v>
          </cell>
          <cell r="P573">
            <v>887205.41869030194</v>
          </cell>
          <cell r="Q573">
            <v>1774410.8373806039</v>
          </cell>
          <cell r="R573">
            <v>2661616.2560709058</v>
          </cell>
          <cell r="S573">
            <v>3633113.9613176249</v>
          </cell>
          <cell r="T573">
            <v>3775604.7196480669</v>
          </cell>
        </row>
        <row r="575">
          <cell r="K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K576">
            <v>-878220.17500000005</v>
          </cell>
          <cell r="P576">
            <v>102358.37825347521</v>
          </cell>
          <cell r="Q576">
            <v>204925.2107569504</v>
          </cell>
          <cell r="R576">
            <v>327860.52787042561</v>
          </cell>
          <cell r="S576">
            <v>1219229.470142537</v>
          </cell>
          <cell r="T576">
            <v>963898.83984269621</v>
          </cell>
        </row>
        <row r="577">
          <cell r="K577">
            <v>-878220.17500000005</v>
          </cell>
          <cell r="P577">
            <v>102358.37825347521</v>
          </cell>
          <cell r="Q577">
            <v>204925.2107569504</v>
          </cell>
          <cell r="R577">
            <v>327860.52787042561</v>
          </cell>
          <cell r="S577">
            <v>1219229.470142537</v>
          </cell>
          <cell r="T577">
            <v>963898.83984269621</v>
          </cell>
        </row>
        <row r="578">
          <cell r="K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K579">
            <v>0</v>
          </cell>
          <cell r="P579">
            <v>2511202.0444700001</v>
          </cell>
          <cell r="Q579">
            <v>7023452.2228500005</v>
          </cell>
          <cell r="R579">
            <v>7035106.8737700004</v>
          </cell>
          <cell r="S579">
            <v>0</v>
          </cell>
          <cell r="T579">
            <v>0</v>
          </cell>
        </row>
        <row r="580">
          <cell r="I580">
            <v>0</v>
          </cell>
          <cell r="K580">
            <v>7502836.7175813979</v>
          </cell>
          <cell r="M580">
            <v>0</v>
          </cell>
          <cell r="P580">
            <v>417018.98114809697</v>
          </cell>
          <cell r="Q580">
            <v>725741.96229619393</v>
          </cell>
          <cell r="R580">
            <v>1030751.9434442909</v>
          </cell>
          <cell r="S580">
            <v>849298.92459238786</v>
          </cell>
          <cell r="T580">
            <v>855317.92459238786</v>
          </cell>
        </row>
        <row r="581">
          <cell r="K581">
            <v>7502836.7175813979</v>
          </cell>
          <cell r="P581">
            <v>417018.98114809697</v>
          </cell>
          <cell r="Q581">
            <v>725741.96229619393</v>
          </cell>
          <cell r="R581">
            <v>1030751.9434442909</v>
          </cell>
          <cell r="S581">
            <v>849298.92459238786</v>
          </cell>
          <cell r="T581">
            <v>855317.92459238786</v>
          </cell>
        </row>
        <row r="582">
          <cell r="K582">
            <v>-676773.9</v>
          </cell>
          <cell r="P582">
            <v>1613175.6471700002</v>
          </cell>
          <cell r="Q582">
            <v>1827990.7428400002</v>
          </cell>
          <cell r="R582">
            <v>300000</v>
          </cell>
          <cell r="S582">
            <v>0</v>
          </cell>
          <cell r="T582">
            <v>0</v>
          </cell>
        </row>
        <row r="583">
          <cell r="K583">
            <v>0</v>
          </cell>
          <cell r="P583">
            <v>1182161</v>
          </cell>
          <cell r="Q583">
            <v>2831849</v>
          </cell>
          <cell r="R583">
            <v>3429164</v>
          </cell>
          <cell r="S583">
            <v>580376</v>
          </cell>
          <cell r="T583">
            <v>582876</v>
          </cell>
        </row>
        <row r="585">
          <cell r="K585">
            <v>9319403.1998098362</v>
          </cell>
          <cell r="P585">
            <v>59688.273832743369</v>
          </cell>
          <cell r="Q585">
            <v>197386.54766548675</v>
          </cell>
          <cell r="R585">
            <v>205516.8214982301</v>
          </cell>
          <cell r="S585">
            <v>252957.62565285712</v>
          </cell>
          <cell r="T585">
            <v>178753.62565285712</v>
          </cell>
        </row>
        <row r="590">
          <cell r="K590">
            <v>44000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K591">
            <v>24669</v>
          </cell>
          <cell r="P591">
            <v>3372</v>
          </cell>
          <cell r="Q591">
            <v>6744</v>
          </cell>
          <cell r="R591">
            <v>36567</v>
          </cell>
          <cell r="S591">
            <v>14500</v>
          </cell>
          <cell r="T591">
            <v>14500</v>
          </cell>
        </row>
        <row r="592">
          <cell r="K592">
            <v>9178089</v>
          </cell>
          <cell r="P592">
            <v>0</v>
          </cell>
          <cell r="Q592">
            <v>78010</v>
          </cell>
          <cell r="R592">
            <v>0</v>
          </cell>
          <cell r="S592">
            <v>78010</v>
          </cell>
          <cell r="T592">
            <v>78010</v>
          </cell>
        </row>
        <row r="593">
          <cell r="K593">
            <v>13209.6636</v>
          </cell>
          <cell r="P593">
            <v>3302.4159</v>
          </cell>
          <cell r="Q593">
            <v>6604.8317999999999</v>
          </cell>
          <cell r="R593">
            <v>9907.2476999999999</v>
          </cell>
          <cell r="S593">
            <v>13209.6636</v>
          </cell>
          <cell r="T593">
            <v>13209.6636</v>
          </cell>
        </row>
        <row r="594">
          <cell r="K594">
            <v>0</v>
          </cell>
          <cell r="P594">
            <v>13351.25</v>
          </cell>
          <cell r="Q594">
            <v>26702.5</v>
          </cell>
          <cell r="R594">
            <v>40053.75</v>
          </cell>
          <cell r="S594">
            <v>38205</v>
          </cell>
          <cell r="T594">
            <v>0</v>
          </cell>
        </row>
        <row r="595">
          <cell r="K595">
            <v>59435.536209836304</v>
          </cell>
          <cell r="P595">
            <v>37672.607932743369</v>
          </cell>
          <cell r="Q595">
            <v>75345.215865486738</v>
          </cell>
          <cell r="R595">
            <v>113018.82379823011</v>
          </cell>
          <cell r="S595">
            <v>109032.96205285714</v>
          </cell>
          <cell r="T595">
            <v>73033.962052857139</v>
          </cell>
        </row>
        <row r="597">
          <cell r="K597">
            <v>0</v>
          </cell>
          <cell r="P597">
            <v>1990</v>
          </cell>
          <cell r="Q597">
            <v>3980</v>
          </cell>
          <cell r="R597">
            <v>5970</v>
          </cell>
          <cell r="S597">
            <v>0</v>
          </cell>
          <cell r="T597">
            <v>0</v>
          </cell>
        </row>
        <row r="600">
          <cell r="K600">
            <v>3892836</v>
          </cell>
          <cell r="P600">
            <v>1950</v>
          </cell>
          <cell r="Q600">
            <v>3900</v>
          </cell>
          <cell r="R600">
            <v>5850</v>
          </cell>
          <cell r="S600">
            <v>0</v>
          </cell>
          <cell r="T600">
            <v>0</v>
          </cell>
        </row>
        <row r="601">
          <cell r="K601">
            <v>3892836</v>
          </cell>
          <cell r="P601">
            <v>1950</v>
          </cell>
          <cell r="Q601">
            <v>3900</v>
          </cell>
          <cell r="R601">
            <v>5850</v>
          </cell>
          <cell r="S601">
            <v>0</v>
          </cell>
          <cell r="T601">
            <v>0</v>
          </cell>
        </row>
        <row r="602">
          <cell r="K602">
            <v>396495.52342391305</v>
          </cell>
          <cell r="P602">
            <v>0</v>
          </cell>
          <cell r="Q602">
            <v>0</v>
          </cell>
          <cell r="R602">
            <v>0</v>
          </cell>
          <cell r="S602">
            <v>9112.5</v>
          </cell>
          <cell r="T602">
            <v>9112.5</v>
          </cell>
        </row>
        <row r="603">
          <cell r="K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K604">
            <v>4034.5234239130432</v>
          </cell>
          <cell r="P604">
            <v>0</v>
          </cell>
          <cell r="Q604">
            <v>0</v>
          </cell>
          <cell r="R604">
            <v>0</v>
          </cell>
          <cell r="S604">
            <v>9112.5</v>
          </cell>
          <cell r="T604">
            <v>9112.5</v>
          </cell>
        </row>
        <row r="605">
          <cell r="K605">
            <v>37332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K606">
            <v>355129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K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9">
          <cell r="I609">
            <v>61770679.519999996</v>
          </cell>
          <cell r="K609">
            <v>110825516</v>
          </cell>
          <cell r="M609">
            <v>85513072</v>
          </cell>
          <cell r="P609">
            <v>30397818.87094098</v>
          </cell>
          <cell r="Q609">
            <v>59322679.455282092</v>
          </cell>
          <cell r="R609">
            <v>88501238.678019345</v>
          </cell>
          <cell r="S609">
            <v>153673668.78212675</v>
          </cell>
          <cell r="T609">
            <v>153951262.66282737</v>
          </cell>
        </row>
        <row r="610">
          <cell r="K610">
            <v>40048351.287393749</v>
          </cell>
          <cell r="P610">
            <v>15209403.462973278</v>
          </cell>
          <cell r="Q610">
            <v>28275581.154035848</v>
          </cell>
          <cell r="R610">
            <v>41467126.055744722</v>
          </cell>
          <cell r="S610">
            <v>56540324.924470276</v>
          </cell>
          <cell r="T610">
            <v>57441390.715108909</v>
          </cell>
        </row>
        <row r="611">
          <cell r="K611">
            <v>40048351.287393749</v>
          </cell>
          <cell r="P611">
            <v>15209403.462973278</v>
          </cell>
          <cell r="Q611">
            <v>28275581.154035848</v>
          </cell>
          <cell r="R611">
            <v>41467126.055744722</v>
          </cell>
          <cell r="S611">
            <v>56540324.924470276</v>
          </cell>
          <cell r="T611">
            <v>57441390.715108909</v>
          </cell>
        </row>
        <row r="614">
          <cell r="K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K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</row>
        <row r="616">
          <cell r="K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K617">
            <v>1319021.0846365145</v>
          </cell>
          <cell r="P617">
            <v>934888.36547928106</v>
          </cell>
          <cell r="Q617">
            <v>1436873.5215104755</v>
          </cell>
          <cell r="R617">
            <v>1835885.6580616857</v>
          </cell>
          <cell r="S617">
            <v>1015159.2093690373</v>
          </cell>
          <cell r="T617">
            <v>1042823.4882514514</v>
          </cell>
        </row>
        <row r="618">
          <cell r="K618">
            <v>61164.862825365562</v>
          </cell>
          <cell r="P618">
            <v>46917.966316171805</v>
          </cell>
          <cell r="Q618">
            <v>75382.795132343628</v>
          </cell>
          <cell r="R618">
            <v>107807.62394851544</v>
          </cell>
          <cell r="S618">
            <v>139857.68597015046</v>
          </cell>
          <cell r="T618">
            <v>141262.48825145134</v>
          </cell>
        </row>
        <row r="619">
          <cell r="K619">
            <v>6471.9717391304348</v>
          </cell>
          <cell r="P619">
            <v>4775.1611725663715</v>
          </cell>
          <cell r="Q619">
            <v>9550.3223451327431</v>
          </cell>
          <cell r="R619">
            <v>14325.483517699115</v>
          </cell>
          <cell r="S619">
            <v>20413.544018584071</v>
          </cell>
          <cell r="T619">
            <v>21818.346299884957</v>
          </cell>
        </row>
        <row r="621">
          <cell r="K621">
            <v>54692.891086235126</v>
          </cell>
          <cell r="P621">
            <v>42142.805143605437</v>
          </cell>
          <cell r="Q621">
            <v>65832.472787210878</v>
          </cell>
          <cell r="R621">
            <v>93482.140430816318</v>
          </cell>
          <cell r="S621">
            <v>119444.14195156637</v>
          </cell>
          <cell r="T621">
            <v>119444.14195156637</v>
          </cell>
        </row>
        <row r="622">
          <cell r="K622">
            <v>1257856.221811149</v>
          </cell>
          <cell r="P622">
            <v>887970.39916310925</v>
          </cell>
          <cell r="Q622">
            <v>1361490.7263781319</v>
          </cell>
          <cell r="R622">
            <v>1728078.0341131703</v>
          </cell>
          <cell r="S622">
            <v>875301.5233988869</v>
          </cell>
          <cell r="T622">
            <v>901561</v>
          </cell>
        </row>
        <row r="623">
          <cell r="K623">
            <v>1257856.221811149</v>
          </cell>
          <cell r="P623">
            <v>887970.39916310925</v>
          </cell>
          <cell r="Q623">
            <v>1361490.7263781319</v>
          </cell>
          <cell r="R623">
            <v>1728078.0341131703</v>
          </cell>
          <cell r="S623">
            <v>875301.5233988869</v>
          </cell>
          <cell r="T623">
            <v>901561</v>
          </cell>
        </row>
        <row r="624">
          <cell r="I624">
            <v>338656</v>
          </cell>
          <cell r="K624">
            <v>189276</v>
          </cell>
          <cell r="P624">
            <v>120.07412829499999</v>
          </cell>
          <cell r="Q624">
            <v>358.04758655000001</v>
          </cell>
          <cell r="R624">
            <v>1533.9818053900001</v>
          </cell>
          <cell r="S624">
            <v>3000</v>
          </cell>
          <cell r="T624">
            <v>3000</v>
          </cell>
        </row>
        <row r="625">
          <cell r="K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</row>
        <row r="626">
          <cell r="I626">
            <v>0</v>
          </cell>
          <cell r="K626">
            <v>26519711.779577475</v>
          </cell>
          <cell r="M626">
            <v>0</v>
          </cell>
          <cell r="P626">
            <v>5946782.5181376217</v>
          </cell>
          <cell r="Q626">
            <v>13059751.109785382</v>
          </cell>
          <cell r="R626">
            <v>20406603.222764328</v>
          </cell>
          <cell r="S626">
            <v>34570004.179494284</v>
          </cell>
          <cell r="T626">
            <v>35841733.333934762</v>
          </cell>
        </row>
        <row r="627">
          <cell r="K627">
            <v>26519711.779577475</v>
          </cell>
          <cell r="P627">
            <v>5946782.5181376217</v>
          </cell>
          <cell r="Q627">
            <v>13059751.109785382</v>
          </cell>
          <cell r="R627">
            <v>20406603.222764328</v>
          </cell>
          <cell r="S627">
            <v>34570004.179494284</v>
          </cell>
          <cell r="T627">
            <v>35841733.333934762</v>
          </cell>
        </row>
        <row r="628">
          <cell r="K628">
            <v>4440241.5</v>
          </cell>
          <cell r="P628">
            <v>541789.40082999994</v>
          </cell>
          <cell r="Q628">
            <v>1029118.4926</v>
          </cell>
          <cell r="R628">
            <v>2384971.1976591311</v>
          </cell>
          <cell r="S628">
            <v>6390963.5667966912</v>
          </cell>
          <cell r="T628">
            <v>7206311.4550593756</v>
          </cell>
        </row>
        <row r="629">
          <cell r="K629">
            <v>595154</v>
          </cell>
          <cell r="P629">
            <v>101080</v>
          </cell>
          <cell r="Q629">
            <v>66486</v>
          </cell>
          <cell r="R629">
            <v>176304</v>
          </cell>
          <cell r="S629">
            <v>357154</v>
          </cell>
          <cell r="T629">
            <v>375924</v>
          </cell>
        </row>
        <row r="631">
          <cell r="K631">
            <v>26401.552349109916</v>
          </cell>
          <cell r="P631">
            <v>8898.0446902654876</v>
          </cell>
          <cell r="Q631">
            <v>17999.089380530975</v>
          </cell>
          <cell r="R631">
            <v>33388.134070796455</v>
          </cell>
          <cell r="S631">
            <v>22125.97321428571</v>
          </cell>
          <cell r="T631">
            <v>22174.053214285712</v>
          </cell>
        </row>
        <row r="636">
          <cell r="K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K637">
            <v>2600</v>
          </cell>
          <cell r="P637">
            <v>660</v>
          </cell>
          <cell r="Q637">
            <v>1310</v>
          </cell>
          <cell r="R637">
            <v>1970</v>
          </cell>
          <cell r="S637">
            <v>2740</v>
          </cell>
          <cell r="T637">
            <v>2740</v>
          </cell>
        </row>
        <row r="638">
          <cell r="K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</row>
        <row r="639">
          <cell r="K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</row>
        <row r="640">
          <cell r="K640">
            <v>1500</v>
          </cell>
          <cell r="P640">
            <v>1042</v>
          </cell>
          <cell r="Q640">
            <v>2292</v>
          </cell>
          <cell r="R640">
            <v>9800</v>
          </cell>
          <cell r="S640">
            <v>7236</v>
          </cell>
          <cell r="T640">
            <v>7273.08</v>
          </cell>
        </row>
        <row r="641">
          <cell r="K641">
            <v>7192.9824561403511</v>
          </cell>
          <cell r="P641">
            <v>2811.1946902654868</v>
          </cell>
          <cell r="Q641">
            <v>5627.3893805309735</v>
          </cell>
          <cell r="R641">
            <v>8463.5840707964599</v>
          </cell>
          <cell r="S641">
            <v>12149.973214285712</v>
          </cell>
          <cell r="T641">
            <v>12160.973214285712</v>
          </cell>
        </row>
        <row r="643">
          <cell r="K643">
            <v>15108.569892969565</v>
          </cell>
          <cell r="P643">
            <v>4384.8500000000004</v>
          </cell>
          <cell r="Q643">
            <v>8769.7000000000007</v>
          </cell>
          <cell r="R643">
            <v>13154.55</v>
          </cell>
          <cell r="S643">
            <v>0</v>
          </cell>
          <cell r="T643">
            <v>0</v>
          </cell>
        </row>
        <row r="646">
          <cell r="K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K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K648">
            <v>42348637.752464361</v>
          </cell>
          <cell r="P648">
            <v>13672926.789253976</v>
          </cell>
          <cell r="Q648">
            <v>27258236.915217273</v>
          </cell>
          <cell r="R648">
            <v>40885234.836733572</v>
          </cell>
          <cell r="S648">
            <v>83720660.425757632</v>
          </cell>
          <cell r="T648">
            <v>82324456.178141639</v>
          </cell>
        </row>
        <row r="649">
          <cell r="K649">
            <v>35989200</v>
          </cell>
          <cell r="P649">
            <v>11767275</v>
          </cell>
          <cell r="Q649">
            <v>23534550</v>
          </cell>
          <cell r="R649">
            <v>35301825</v>
          </cell>
          <cell r="S649">
            <v>74625300</v>
          </cell>
          <cell r="T649">
            <v>72900000</v>
          </cell>
        </row>
        <row r="650">
          <cell r="K650">
            <v>3898542.336064362</v>
          </cell>
          <cell r="P650">
            <v>1000965.5492539767</v>
          </cell>
          <cell r="Q650">
            <v>1967192.9352172734</v>
          </cell>
          <cell r="R650">
            <v>2986018.606733575</v>
          </cell>
          <cell r="S650">
            <v>4964216.6957576275</v>
          </cell>
          <cell r="T650">
            <v>5250285.7181416489</v>
          </cell>
        </row>
        <row r="651">
          <cell r="K651">
            <v>555165.41639999999</v>
          </cell>
          <cell r="P651">
            <v>150615.24</v>
          </cell>
          <cell r="Q651">
            <v>301230.48</v>
          </cell>
          <cell r="R651">
            <v>451846.23</v>
          </cell>
          <cell r="S651">
            <v>750043.23</v>
          </cell>
          <cell r="T651">
            <v>794118.96</v>
          </cell>
        </row>
        <row r="652">
          <cell r="K652">
            <v>1905730</v>
          </cell>
          <cell r="P652">
            <v>754071</v>
          </cell>
          <cell r="Q652">
            <v>1455263.5</v>
          </cell>
          <cell r="R652">
            <v>2145545</v>
          </cell>
          <cell r="S652">
            <v>3381100.5</v>
          </cell>
          <cell r="T652">
            <v>3380051.5</v>
          </cell>
        </row>
        <row r="653">
          <cell r="K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5">
          <cell r="I655">
            <v>69634671.959999993</v>
          </cell>
          <cell r="K655">
            <v>97127696.652623162</v>
          </cell>
          <cell r="M655">
            <v>86867527.326311588</v>
          </cell>
          <cell r="P655">
            <v>25172384.883579258</v>
          </cell>
          <cell r="Q655">
            <v>51254432.214856297</v>
          </cell>
          <cell r="R655">
            <v>77218809.844926775</v>
          </cell>
          <cell r="S655">
            <v>108845520.68247361</v>
          </cell>
          <cell r="T655">
            <v>111953580.18979397</v>
          </cell>
        </row>
        <row r="656">
          <cell r="K656">
            <v>32073016.20207778</v>
          </cell>
          <cell r="P656">
            <v>10446419.35100597</v>
          </cell>
          <cell r="Q656">
            <v>20426113.694095347</v>
          </cell>
          <cell r="R656">
            <v>30238952.120004408</v>
          </cell>
          <cell r="S656">
            <v>42445894.636289157</v>
          </cell>
          <cell r="T656">
            <v>42910156.780974485</v>
          </cell>
        </row>
        <row r="657">
          <cell r="K657">
            <v>30445893.409665085</v>
          </cell>
          <cell r="P657">
            <v>10104330.840714067</v>
          </cell>
          <cell r="Q657">
            <v>19762343.818893906</v>
          </cell>
          <cell r="R657">
            <v>29240755.022800159</v>
          </cell>
          <cell r="S657">
            <v>41047169.794840693</v>
          </cell>
          <cell r="T657">
            <v>41424542.777292132</v>
          </cell>
        </row>
        <row r="660">
          <cell r="K660">
            <v>1627122.7924126945</v>
          </cell>
          <cell r="P660">
            <v>342088.51029190188</v>
          </cell>
          <cell r="Q660">
            <v>663769.87520144077</v>
          </cell>
          <cell r="R660">
            <v>998197.09720425005</v>
          </cell>
          <cell r="S660">
            <v>1398724.8414484656</v>
          </cell>
          <cell r="T660">
            <v>1485614.0036823554</v>
          </cell>
        </row>
        <row r="661">
          <cell r="K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K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K663">
            <v>27190794.267606661</v>
          </cell>
          <cell r="P663">
            <v>7663263.6057854043</v>
          </cell>
          <cell r="Q663">
            <v>15727056.543273371</v>
          </cell>
          <cell r="R663">
            <v>23869557.122922972</v>
          </cell>
          <cell r="S663">
            <v>34128735.638376482</v>
          </cell>
          <cell r="T663">
            <v>35352742.444243252</v>
          </cell>
        </row>
        <row r="664">
          <cell r="K664">
            <v>13450451.46284201</v>
          </cell>
          <cell r="P664">
            <v>3571238.3440450821</v>
          </cell>
          <cell r="Q664">
            <v>7121657.3578962581</v>
          </cell>
          <cell r="R664">
            <v>10675449.392292218</v>
          </cell>
          <cell r="S664">
            <v>14236376.159791686</v>
          </cell>
          <cell r="T664">
            <v>14350503.750850964</v>
          </cell>
        </row>
        <row r="665">
          <cell r="I665">
            <v>14131060</v>
          </cell>
          <cell r="K665">
            <v>13032952.947611181</v>
          </cell>
          <cell r="P665">
            <v>3450905.6462798263</v>
          </cell>
          <cell r="Q665">
            <v>6901811.2925596526</v>
          </cell>
          <cell r="R665">
            <v>10352716.938839478</v>
          </cell>
          <cell r="S665">
            <v>13808634.994736001</v>
          </cell>
          <cell r="T665">
            <v>13922762.58579528</v>
          </cell>
        </row>
        <row r="667">
          <cell r="K667">
            <v>417498.51523082913</v>
          </cell>
          <cell r="P667">
            <v>120332.69776525587</v>
          </cell>
          <cell r="Q667">
            <v>219846.06533660594</v>
          </cell>
          <cell r="R667">
            <v>322732.45345273899</v>
          </cell>
          <cell r="S667">
            <v>427741.16505568521</v>
          </cell>
          <cell r="T667">
            <v>427741.16505568521</v>
          </cell>
        </row>
        <row r="668">
          <cell r="K668">
            <v>13740342.804764651</v>
          </cell>
          <cell r="P668">
            <v>4092025.2617403222</v>
          </cell>
          <cell r="Q668">
            <v>8605399.1853771135</v>
          </cell>
          <cell r="R668">
            <v>13194107.730630755</v>
          </cell>
          <cell r="S668">
            <v>19892359.478584796</v>
          </cell>
          <cell r="T668">
            <v>21002238.693392288</v>
          </cell>
        </row>
        <row r="669">
          <cell r="K669">
            <v>13740342.804764651</v>
          </cell>
          <cell r="P669">
            <v>4092025.2617403222</v>
          </cell>
          <cell r="Q669">
            <v>8605399.1853771135</v>
          </cell>
          <cell r="R669">
            <v>13194107.730630755</v>
          </cell>
          <cell r="S669">
            <v>19892359.478584796</v>
          </cell>
          <cell r="T669">
            <v>21002238.693392288</v>
          </cell>
        </row>
        <row r="670">
          <cell r="I670">
            <v>2243362</v>
          </cell>
          <cell r="K670">
            <v>2575945.0297962218</v>
          </cell>
          <cell r="P670">
            <v>481808.7498810034</v>
          </cell>
          <cell r="Q670">
            <v>868670.86633167206</v>
          </cell>
          <cell r="R670">
            <v>1274199.2089131018</v>
          </cell>
          <cell r="S670">
            <v>1806889.4535318126</v>
          </cell>
          <cell r="T670">
            <v>1676704.4535318126</v>
          </cell>
        </row>
        <row r="671">
          <cell r="I671">
            <v>8951132</v>
          </cell>
          <cell r="K671">
            <v>8890622</v>
          </cell>
          <cell r="P671">
            <v>2396184.5747400001</v>
          </cell>
          <cell r="Q671">
            <v>5180654.2583099995</v>
          </cell>
          <cell r="R671">
            <v>8843756.0363895893</v>
          </cell>
          <cell r="S671">
            <v>11543618.649999999</v>
          </cell>
          <cell r="T671">
            <v>11643036.68</v>
          </cell>
        </row>
        <row r="672">
          <cell r="I672">
            <v>0</v>
          </cell>
          <cell r="K672">
            <v>11291972.300926825</v>
          </cell>
          <cell r="M672">
            <v>0</v>
          </cell>
          <cell r="P672">
            <v>3011489.9343258343</v>
          </cell>
          <cell r="Q672">
            <v>6365196.7267631991</v>
          </cell>
          <cell r="R672">
            <v>9445852.3675034679</v>
          </cell>
          <cell r="S672">
            <v>13373097.560857447</v>
          </cell>
          <cell r="T672">
            <v>13613689.095169405</v>
          </cell>
        </row>
        <row r="673">
          <cell r="K673">
            <v>11291972.300926825</v>
          </cell>
          <cell r="P673">
            <v>3011489.9343258343</v>
          </cell>
          <cell r="Q673">
            <v>6365196.7267631991</v>
          </cell>
          <cell r="R673">
            <v>9445852.3675034679</v>
          </cell>
          <cell r="S673">
            <v>13373097.560857447</v>
          </cell>
          <cell r="T673">
            <v>13613689.095169405</v>
          </cell>
        </row>
        <row r="674">
          <cell r="K674">
            <v>2135315.4</v>
          </cell>
          <cell r="P674">
            <v>562581.37857000018</v>
          </cell>
          <cell r="Q674">
            <v>1249661.6087400003</v>
          </cell>
          <cell r="R674">
            <v>2153293.4029020173</v>
          </cell>
          <cell r="S674">
            <v>4711127.5816587647</v>
          </cell>
          <cell r="T674">
            <v>4532391.7272091396</v>
          </cell>
        </row>
        <row r="675">
          <cell r="K675">
            <v>2168442</v>
          </cell>
          <cell r="P675">
            <v>299801</v>
          </cell>
          <cell r="Q675">
            <v>665084</v>
          </cell>
          <cell r="R675">
            <v>1100574</v>
          </cell>
          <cell r="S675">
            <v>1588391</v>
          </cell>
          <cell r="T675">
            <v>1595214</v>
          </cell>
        </row>
        <row r="677">
          <cell r="K677">
            <v>2338088.7572806752</v>
          </cell>
          <cell r="P677">
            <v>677020.56488709524</v>
          </cell>
          <cell r="Q677">
            <v>1335998.3049617999</v>
          </cell>
          <cell r="R677">
            <v>2010937.5955158358</v>
          </cell>
          <cell r="S677">
            <v>2460667.8363109301</v>
          </cell>
          <cell r="T677">
            <v>2448735.6661321437</v>
          </cell>
        </row>
        <row r="682">
          <cell r="K682">
            <v>166118</v>
          </cell>
          <cell r="P682">
            <v>39920.94</v>
          </cell>
          <cell r="Q682">
            <v>74241.88</v>
          </cell>
          <cell r="R682">
            <v>110162.82</v>
          </cell>
          <cell r="S682">
            <v>151802.94</v>
          </cell>
          <cell r="T682">
            <v>151586.85460000002</v>
          </cell>
        </row>
        <row r="683">
          <cell r="K683">
            <v>313070</v>
          </cell>
          <cell r="P683">
            <v>75578</v>
          </cell>
          <cell r="Q683">
            <v>153271</v>
          </cell>
          <cell r="R683">
            <v>226607</v>
          </cell>
          <cell r="S683">
            <v>285480</v>
          </cell>
          <cell r="T683">
            <v>285541</v>
          </cell>
        </row>
        <row r="684">
          <cell r="K684">
            <v>283400</v>
          </cell>
          <cell r="P684">
            <v>160818</v>
          </cell>
          <cell r="Q684">
            <v>315710</v>
          </cell>
          <cell r="R684">
            <v>473465</v>
          </cell>
          <cell r="S684">
            <v>619611</v>
          </cell>
          <cell r="T684">
            <v>559670</v>
          </cell>
        </row>
        <row r="685">
          <cell r="K685">
            <v>284984.28267895599</v>
          </cell>
          <cell r="P685">
            <v>75146.919256449517</v>
          </cell>
          <cell r="Q685">
            <v>134233.03591508654</v>
          </cell>
          <cell r="R685">
            <v>194903.95371440385</v>
          </cell>
          <cell r="S685">
            <v>270811.62427052483</v>
          </cell>
          <cell r="T685">
            <v>270811.62427052483</v>
          </cell>
        </row>
        <row r="686">
          <cell r="K686">
            <v>521418</v>
          </cell>
          <cell r="P686">
            <v>146777.29345534093</v>
          </cell>
          <cell r="Q686">
            <v>305970.03477948182</v>
          </cell>
          <cell r="R686">
            <v>470632.2335079406</v>
          </cell>
          <cell r="S686">
            <v>682651.61591147352</v>
          </cell>
          <cell r="T686">
            <v>709033.3643888178</v>
          </cell>
        </row>
        <row r="687">
          <cell r="K687">
            <v>237713.30650418616</v>
          </cell>
          <cell r="P687">
            <v>101073.07249583282</v>
          </cell>
          <cell r="Q687">
            <v>202296.14499166564</v>
          </cell>
          <cell r="R687">
            <v>312171.10548749845</v>
          </cell>
          <cell r="S687">
            <v>450310.65612893179</v>
          </cell>
          <cell r="T687">
            <v>472092.82287280116</v>
          </cell>
        </row>
        <row r="689">
          <cell r="K689">
            <v>531385.16809753305</v>
          </cell>
          <cell r="P689">
            <v>77706.339679472032</v>
          </cell>
          <cell r="Q689">
            <v>150276.20927556581</v>
          </cell>
          <cell r="R689">
            <v>222995.48280599288</v>
          </cell>
          <cell r="S689">
            <v>0</v>
          </cell>
          <cell r="T689">
            <v>0</v>
          </cell>
        </row>
        <row r="692">
          <cell r="K692">
            <v>9821483</v>
          </cell>
          <cell r="P692">
            <v>1926117</v>
          </cell>
          <cell r="Q692">
            <v>4527339</v>
          </cell>
          <cell r="R692">
            <v>7413282</v>
          </cell>
          <cell r="S692">
            <v>9364972</v>
          </cell>
          <cell r="T692">
            <v>9715510</v>
          </cell>
        </row>
        <row r="693">
          <cell r="I693">
            <v>6993270</v>
          </cell>
          <cell r="K693">
            <v>9821483</v>
          </cell>
          <cell r="P693">
            <v>1926117</v>
          </cell>
          <cell r="Q693">
            <v>4527339</v>
          </cell>
          <cell r="R693">
            <v>7413282</v>
          </cell>
          <cell r="S693">
            <v>9364972</v>
          </cell>
          <cell r="T693">
            <v>9715510</v>
          </cell>
        </row>
        <row r="694">
          <cell r="K694">
            <v>13702599.367874475</v>
          </cell>
          <cell r="P694">
            <v>3604628.9741187291</v>
          </cell>
          <cell r="Q694">
            <v>7234563.0749755623</v>
          </cell>
          <cell r="R694">
            <v>10816774.069540573</v>
          </cell>
          <cell r="S694">
            <v>16124628.13901205</v>
          </cell>
          <cell r="T694">
            <v>17575521.511283241</v>
          </cell>
        </row>
        <row r="695">
          <cell r="K695">
            <v>10062000</v>
          </cell>
          <cell r="P695">
            <v>2958525</v>
          </cell>
          <cell r="Q695">
            <v>5917050</v>
          </cell>
          <cell r="R695">
            <v>8875575</v>
          </cell>
          <cell r="S695">
            <v>12393000</v>
          </cell>
          <cell r="T695">
            <v>12976200</v>
          </cell>
        </row>
        <row r="696">
          <cell r="K696">
            <v>980963.49303447362</v>
          </cell>
          <cell r="P696">
            <v>271745.23411872867</v>
          </cell>
          <cell r="Q696">
            <v>532751.24497556197</v>
          </cell>
          <cell r="R696">
            <v>828809.04954057292</v>
          </cell>
          <cell r="S696">
            <v>1336261.9890120495</v>
          </cell>
          <cell r="T696">
            <v>1446212.9312832416</v>
          </cell>
        </row>
        <row r="697">
          <cell r="K697">
            <v>276712.37484</v>
          </cell>
          <cell r="P697">
            <v>72541.89</v>
          </cell>
          <cell r="Q697">
            <v>145083.78</v>
          </cell>
          <cell r="R697">
            <v>217625.67</v>
          </cell>
          <cell r="S697">
            <v>307611.59999999998</v>
          </cell>
          <cell r="T697">
            <v>328321.68</v>
          </cell>
        </row>
        <row r="698">
          <cell r="K698">
            <v>2314653.5</v>
          </cell>
          <cell r="P698">
            <v>300717.5</v>
          </cell>
          <cell r="Q698">
            <v>638103</v>
          </cell>
          <cell r="R698">
            <v>892310</v>
          </cell>
          <cell r="S698">
            <v>2066299.5</v>
          </cell>
          <cell r="T698">
            <v>2795028.5</v>
          </cell>
        </row>
        <row r="699">
          <cell r="K699">
            <v>68270</v>
          </cell>
          <cell r="P699">
            <v>1099.3499999999999</v>
          </cell>
          <cell r="Q699">
            <v>1575.05</v>
          </cell>
          <cell r="R699">
            <v>2454.35</v>
          </cell>
          <cell r="S699">
            <v>21455.05</v>
          </cell>
          <cell r="T699">
            <v>29758.400000000001</v>
          </cell>
        </row>
        <row r="701">
          <cell r="K701">
            <v>4629728</v>
          </cell>
          <cell r="P701">
            <v>2121125.5345185362</v>
          </cell>
          <cell r="Q701">
            <v>4260147.1147040781</v>
          </cell>
          <cell r="R701">
            <v>6595736.1682498157</v>
          </cell>
          <cell r="S701">
            <v>7230916.8134089196</v>
          </cell>
          <cell r="T701">
            <v>7079698.9895673059</v>
          </cell>
        </row>
        <row r="702">
          <cell r="K702">
            <v>3762421.6091680666</v>
          </cell>
          <cell r="P702">
            <v>996756.59104883997</v>
          </cell>
          <cell r="Q702">
            <v>2001091.8589782109</v>
          </cell>
          <cell r="R702">
            <v>3006712.3269075821</v>
          </cell>
          <cell r="S702">
            <v>1544267.5326309705</v>
          </cell>
          <cell r="T702">
            <v>1179485.0505907263</v>
          </cell>
        </row>
        <row r="703">
          <cell r="K703">
            <v>3707298.03</v>
          </cell>
          <cell r="P703">
            <v>972925.09024883993</v>
          </cell>
          <cell r="Q703">
            <v>1946546.82049768</v>
          </cell>
          <cell r="R703">
            <v>2920168.55074652</v>
          </cell>
          <cell r="S703">
            <v>1376837.3566433599</v>
          </cell>
          <cell r="T703">
            <v>972903.48708099173</v>
          </cell>
        </row>
        <row r="706">
          <cell r="K706">
            <v>55123.579168066659</v>
          </cell>
          <cell r="P706">
            <v>23831.500800000002</v>
          </cell>
          <cell r="Q706">
            <v>54545.03848053098</v>
          </cell>
          <cell r="R706">
            <v>86543.776161061949</v>
          </cell>
          <cell r="S706">
            <v>167430.17598761065</v>
          </cell>
          <cell r="T706">
            <v>206581.56350973452</v>
          </cell>
        </row>
        <row r="707">
          <cell r="K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</row>
        <row r="708">
          <cell r="K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K709">
            <v>1668381.3206657479</v>
          </cell>
          <cell r="P709">
            <v>566843.70429900021</v>
          </cell>
          <cell r="Q709">
            <v>1148088.809294475</v>
          </cell>
          <cell r="R709">
            <v>1739481.7986824941</v>
          </cell>
          <cell r="S709">
            <v>2594902.3102453104</v>
          </cell>
          <cell r="T709">
            <v>2721296.4634871483</v>
          </cell>
        </row>
        <row r="710">
          <cell r="K710">
            <v>662578.98919999995</v>
          </cell>
          <cell r="P710">
            <v>182827.48838741062</v>
          </cell>
          <cell r="Q710">
            <v>365654.97677482123</v>
          </cell>
          <cell r="R710">
            <v>548482.46516223182</v>
          </cell>
          <cell r="S710">
            <v>735152.69642308669</v>
          </cell>
          <cell r="T710">
            <v>564374.64748014905</v>
          </cell>
        </row>
        <row r="711">
          <cell r="K711">
            <v>644399</v>
          </cell>
          <cell r="P711">
            <v>178977.48838741062</v>
          </cell>
          <cell r="Q711">
            <v>357954.97677482123</v>
          </cell>
          <cell r="R711">
            <v>536932.46516223182</v>
          </cell>
          <cell r="S711">
            <v>719752.69642308669</v>
          </cell>
          <cell r="T711">
            <v>548974.64748014905</v>
          </cell>
        </row>
        <row r="713">
          <cell r="K713">
            <v>18179.9892</v>
          </cell>
          <cell r="P713">
            <v>3850</v>
          </cell>
          <cell r="Q713">
            <v>7700</v>
          </cell>
          <cell r="R713">
            <v>11550</v>
          </cell>
          <cell r="S713">
            <v>15400</v>
          </cell>
          <cell r="T713">
            <v>15400</v>
          </cell>
        </row>
        <row r="714">
          <cell r="K714">
            <v>1005802.331465748</v>
          </cell>
          <cell r="P714">
            <v>384016.21591158956</v>
          </cell>
          <cell r="Q714">
            <v>782433.83251965384</v>
          </cell>
          <cell r="R714">
            <v>1190999.3335202623</v>
          </cell>
          <cell r="S714">
            <v>1859749.6138222239</v>
          </cell>
          <cell r="T714">
            <v>2156921.8160069995</v>
          </cell>
        </row>
        <row r="715">
          <cell r="K715">
            <v>1005802.331465748</v>
          </cell>
          <cell r="P715">
            <v>384016.21591158956</v>
          </cell>
          <cell r="Q715">
            <v>782433.83251965384</v>
          </cell>
          <cell r="R715">
            <v>1190999.3335202623</v>
          </cell>
          <cell r="S715">
            <v>1859749.6138222239</v>
          </cell>
          <cell r="T715">
            <v>2156921.8160069995</v>
          </cell>
        </row>
        <row r="716">
          <cell r="K716">
            <v>239185.44594999999</v>
          </cell>
          <cell r="P716">
            <v>21786.082866437009</v>
          </cell>
          <cell r="Q716">
            <v>43572.165732874018</v>
          </cell>
          <cell r="R716">
            <v>65358.248599311031</v>
          </cell>
          <cell r="S716">
            <v>87144.331465748037</v>
          </cell>
          <cell r="T716">
            <v>87144.331465748037</v>
          </cell>
        </row>
        <row r="717">
          <cell r="K717">
            <v>465210.9</v>
          </cell>
          <cell r="P717">
            <v>207462.65432999999</v>
          </cell>
          <cell r="Q717">
            <v>202463.77041999996</v>
          </cell>
          <cell r="R717">
            <v>191214</v>
          </cell>
          <cell r="S717">
            <v>790980.6</v>
          </cell>
          <cell r="T717">
            <v>821859.63</v>
          </cell>
        </row>
        <row r="718">
          <cell r="I718">
            <v>0</v>
          </cell>
          <cell r="K718">
            <v>1166675.7678597295</v>
          </cell>
          <cell r="M718">
            <v>0</v>
          </cell>
          <cell r="P718">
            <v>244191.90649020107</v>
          </cell>
          <cell r="Q718">
            <v>488383.81298040214</v>
          </cell>
          <cell r="R718">
            <v>915719.64933825401</v>
          </cell>
          <cell r="S718">
            <v>1514487.9165512586</v>
          </cell>
          <cell r="T718">
            <v>1585815.259822743</v>
          </cell>
        </row>
        <row r="719">
          <cell r="K719">
            <v>1166675.7678597295</v>
          </cell>
          <cell r="P719">
            <v>244191.90649020107</v>
          </cell>
          <cell r="Q719">
            <v>488383.81298040214</v>
          </cell>
          <cell r="R719">
            <v>915719.64933825401</v>
          </cell>
          <cell r="S719">
            <v>1514487.9165512586</v>
          </cell>
          <cell r="T719">
            <v>1585815.259822743</v>
          </cell>
        </row>
        <row r="720">
          <cell r="K720">
            <v>391592</v>
          </cell>
          <cell r="P720">
            <v>156761.88091000001</v>
          </cell>
          <cell r="Q720">
            <v>316201.9387</v>
          </cell>
          <cell r="R720">
            <v>490368.46084499999</v>
          </cell>
          <cell r="S720">
            <v>1409081.5</v>
          </cell>
          <cell r="T720">
            <v>1565047.5</v>
          </cell>
        </row>
        <row r="721">
          <cell r="K721">
            <v>202904</v>
          </cell>
          <cell r="P721">
            <v>38506</v>
          </cell>
          <cell r="Q721">
            <v>70103</v>
          </cell>
          <cell r="R721">
            <v>103772</v>
          </cell>
          <cell r="S721">
            <v>182672</v>
          </cell>
          <cell r="T721">
            <v>182672</v>
          </cell>
        </row>
        <row r="723">
          <cell r="K723">
            <v>293773.82735653338</v>
          </cell>
          <cell r="P723">
            <v>24464.097680494786</v>
          </cell>
          <cell r="Q723">
            <v>44844.163450989843</v>
          </cell>
          <cell r="R723">
            <v>67214.688321484908</v>
          </cell>
          <cell r="S723">
            <v>90860.218981380283</v>
          </cell>
          <cell r="T723">
            <v>90439.195666688363</v>
          </cell>
        </row>
        <row r="728">
          <cell r="K728">
            <v>951</v>
          </cell>
          <cell r="P728">
            <v>210</v>
          </cell>
          <cell r="Q728">
            <v>420</v>
          </cell>
          <cell r="R728">
            <v>630</v>
          </cell>
          <cell r="S728">
            <v>924</v>
          </cell>
          <cell r="T728">
            <v>988.68</v>
          </cell>
        </row>
        <row r="729">
          <cell r="K729">
            <v>14674</v>
          </cell>
          <cell r="P729">
            <v>3013</v>
          </cell>
          <cell r="Q729">
            <v>6039</v>
          </cell>
          <cell r="R729">
            <v>9070</v>
          </cell>
          <cell r="S729">
            <v>13265</v>
          </cell>
          <cell r="T729">
            <v>13707</v>
          </cell>
        </row>
        <row r="730">
          <cell r="K730">
            <v>25053.814999999999</v>
          </cell>
          <cell r="P730">
            <v>6766</v>
          </cell>
          <cell r="Q730">
            <v>12633</v>
          </cell>
          <cell r="R730">
            <v>20299</v>
          </cell>
          <cell r="S730">
            <v>27068</v>
          </cell>
          <cell r="T730">
            <v>27068</v>
          </cell>
        </row>
        <row r="731">
          <cell r="K731">
            <v>9823.9647000000004</v>
          </cell>
          <cell r="P731">
            <v>1475.0889</v>
          </cell>
          <cell r="Q731">
            <v>2888.4504000000002</v>
          </cell>
          <cell r="R731">
            <v>4061.2710000000002</v>
          </cell>
          <cell r="S731">
            <v>5229.1926000000003</v>
          </cell>
          <cell r="T731">
            <v>5229.1926000000003</v>
          </cell>
        </row>
        <row r="732">
          <cell r="K732">
            <v>33976.199999999997</v>
          </cell>
          <cell r="P732">
            <v>4573.3904744450538</v>
          </cell>
          <cell r="Q732">
            <v>9493.7809488901075</v>
          </cell>
          <cell r="R732">
            <v>14841.171423335163</v>
          </cell>
          <cell r="S732">
            <v>26252.448754713623</v>
          </cell>
          <cell r="T732">
            <v>26713.772217355036</v>
          </cell>
        </row>
        <row r="733">
          <cell r="K733">
            <v>18366.076533333333</v>
          </cell>
          <cell r="P733">
            <v>0</v>
          </cell>
          <cell r="Q733">
            <v>0</v>
          </cell>
          <cell r="R733">
            <v>0</v>
          </cell>
          <cell r="S733">
            <v>18121.577626666669</v>
          </cell>
          <cell r="T733">
            <v>16732.550849333333</v>
          </cell>
        </row>
        <row r="735">
          <cell r="K735">
            <v>190928.77112320001</v>
          </cell>
          <cell r="P735">
            <v>8426.6183060497315</v>
          </cell>
          <cell r="Q735">
            <v>13369.932102099738</v>
          </cell>
          <cell r="R735">
            <v>18313.245898149748</v>
          </cell>
          <cell r="S735">
            <v>0</v>
          </cell>
          <cell r="T735">
            <v>0</v>
          </cell>
        </row>
        <row r="738">
          <cell r="K738">
            <v>810227</v>
          </cell>
          <cell r="P738">
            <v>227037</v>
          </cell>
          <cell r="Q738">
            <v>454074</v>
          </cell>
          <cell r="R738">
            <v>681111</v>
          </cell>
          <cell r="S738">
            <v>1238623</v>
          </cell>
          <cell r="T738">
            <v>1254414</v>
          </cell>
        </row>
        <row r="739">
          <cell r="K739">
            <v>810227</v>
          </cell>
          <cell r="P739">
            <v>227037</v>
          </cell>
          <cell r="Q739">
            <v>454074</v>
          </cell>
          <cell r="R739">
            <v>681111</v>
          </cell>
          <cell r="S739">
            <v>1238623</v>
          </cell>
          <cell r="T739">
            <v>1254414</v>
          </cell>
        </row>
        <row r="740">
          <cell r="K740">
            <v>62588.722222222219</v>
          </cell>
          <cell r="P740">
            <v>61832.235000000001</v>
          </cell>
          <cell r="Q740">
            <v>123664.47</v>
          </cell>
          <cell r="R740">
            <v>185496.70499999999</v>
          </cell>
          <cell r="S740">
            <v>247775.83500000002</v>
          </cell>
          <cell r="T740">
            <v>248249.02000000002</v>
          </cell>
        </row>
        <row r="741">
          <cell r="K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K742">
            <v>36600</v>
          </cell>
          <cell r="P742">
            <v>21262.5</v>
          </cell>
          <cell r="Q742">
            <v>42525</v>
          </cell>
          <cell r="R742">
            <v>63787.5</v>
          </cell>
          <cell r="S742">
            <v>85050</v>
          </cell>
          <cell r="T742">
            <v>85050</v>
          </cell>
        </row>
        <row r="743">
          <cell r="K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0.51</v>
          </cell>
          <cell r="T743">
            <v>0.51</v>
          </cell>
        </row>
        <row r="744">
          <cell r="K744">
            <v>25214.5</v>
          </cell>
          <cell r="P744">
            <v>40375</v>
          </cell>
          <cell r="Q744">
            <v>80750</v>
          </cell>
          <cell r="R744">
            <v>121125</v>
          </cell>
          <cell r="S744">
            <v>161500</v>
          </cell>
          <cell r="T744">
            <v>161500</v>
          </cell>
        </row>
        <row r="745">
          <cell r="K745">
            <v>774.22222222222217</v>
          </cell>
          <cell r="P745">
            <v>194.73500000000001</v>
          </cell>
          <cell r="Q745">
            <v>389.47</v>
          </cell>
          <cell r="R745">
            <v>584.20500000000004</v>
          </cell>
          <cell r="S745">
            <v>1225.325</v>
          </cell>
          <cell r="T745">
            <v>1698.51</v>
          </cell>
        </row>
        <row r="747">
          <cell r="I747">
            <v>220421976.32000005</v>
          </cell>
          <cell r="K747">
            <v>360887916.95509416</v>
          </cell>
          <cell r="M747">
            <v>388397224.62704122</v>
          </cell>
          <cell r="P747">
            <v>118694648.87384307</v>
          </cell>
          <cell r="Q747">
            <v>224129068.09907144</v>
          </cell>
          <cell r="R747">
            <v>324166335.61227858</v>
          </cell>
          <cell r="S747">
            <v>451400417.13470834</v>
          </cell>
          <cell r="T747">
            <v>481952121.89538324</v>
          </cell>
        </row>
        <row r="748">
          <cell r="K748">
            <v>165527335.08647117</v>
          </cell>
          <cell r="P748">
            <v>53917084.879640818</v>
          </cell>
          <cell r="Q748">
            <v>107498600.6995187</v>
          </cell>
          <cell r="R748">
            <v>161990645.01829275</v>
          </cell>
          <cell r="S748">
            <v>216890830.22815061</v>
          </cell>
          <cell r="T748">
            <v>213402748.45380062</v>
          </cell>
        </row>
        <row r="749">
          <cell r="K749">
            <v>167154457.87888387</v>
          </cell>
          <cell r="P749">
            <v>54259173.389932722</v>
          </cell>
          <cell r="Q749">
            <v>108162370.57472013</v>
          </cell>
          <cell r="R749">
            <v>162988842.11549699</v>
          </cell>
          <cell r="S749">
            <v>218289555.06959906</v>
          </cell>
          <cell r="T749">
            <v>214888362.45748296</v>
          </cell>
        </row>
        <row r="752">
          <cell r="K752">
            <v>-1627122.7924126945</v>
          </cell>
          <cell r="P752">
            <v>-342088.51029190188</v>
          </cell>
          <cell r="Q752">
            <v>-663769.87520144077</v>
          </cell>
          <cell r="R752">
            <v>-998197.09720425005</v>
          </cell>
          <cell r="S752">
            <v>-1398724.8414484656</v>
          </cell>
          <cell r="T752">
            <v>-1485614.0036823554</v>
          </cell>
        </row>
        <row r="753">
          <cell r="K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</row>
        <row r="754">
          <cell r="K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</row>
        <row r="755">
          <cell r="K755">
            <v>47723709.706511624</v>
          </cell>
          <cell r="P755">
            <v>27755757.556413785</v>
          </cell>
          <cell r="Q755">
            <v>40304746.35375458</v>
          </cell>
          <cell r="R755">
            <v>51343470.950026058</v>
          </cell>
          <cell r="S755">
            <v>82529055.686184555</v>
          </cell>
          <cell r="T755">
            <v>92520224.660151824</v>
          </cell>
        </row>
        <row r="756">
          <cell r="K756">
            <v>16378139.601122899</v>
          </cell>
          <cell r="P756">
            <v>6042456.6098178905</v>
          </cell>
          <cell r="Q756">
            <v>12620462.907240245</v>
          </cell>
          <cell r="R756">
            <v>19299556.617710166</v>
          </cell>
          <cell r="S756">
            <v>29274705.361568581</v>
          </cell>
          <cell r="T756">
            <v>34218892.462413222</v>
          </cell>
        </row>
        <row r="757">
          <cell r="K757">
            <v>16140857.093355497</v>
          </cell>
          <cell r="P757">
            <v>6360627.413584603</v>
          </cell>
          <cell r="Q757">
            <v>12721254.827169206</v>
          </cell>
          <cell r="R757">
            <v>19081882.240753807</v>
          </cell>
          <cell r="S757">
            <v>29006734.058042895</v>
          </cell>
          <cell r="T757">
            <v>33950946.358887538</v>
          </cell>
        </row>
        <row r="759">
          <cell r="K759">
            <v>237282.50776740187</v>
          </cell>
          <cell r="P759">
            <v>-318170.80376671214</v>
          </cell>
          <cell r="Q759">
            <v>-100791.9199289606</v>
          </cell>
          <cell r="R759">
            <v>217674.37695635861</v>
          </cell>
          <cell r="S759">
            <v>267971.30352568696</v>
          </cell>
          <cell r="T759">
            <v>267946.10352568678</v>
          </cell>
        </row>
        <row r="760">
          <cell r="K760">
            <v>31345570.105388723</v>
          </cell>
          <cell r="P760">
            <v>21713300.946595892</v>
          </cell>
          <cell r="Q760">
            <v>27684283.446514338</v>
          </cell>
          <cell r="R760">
            <v>32043914.332315892</v>
          </cell>
          <cell r="S760">
            <v>53254350.32461597</v>
          </cell>
          <cell r="T760">
            <v>58301332.197738603</v>
          </cell>
        </row>
        <row r="761">
          <cell r="K761">
            <v>31345570.105388723</v>
          </cell>
          <cell r="P761">
            <v>21713300.946595892</v>
          </cell>
          <cell r="Q761">
            <v>27684283.446514338</v>
          </cell>
          <cell r="R761">
            <v>32043914.332315892</v>
          </cell>
          <cell r="S761">
            <v>53254350.32461597</v>
          </cell>
          <cell r="T761">
            <v>58301332.197738603</v>
          </cell>
        </row>
        <row r="762">
          <cell r="K762">
            <v>1803715.378393509</v>
          </cell>
          <cell r="P762">
            <v>1313224.0094369329</v>
          </cell>
          <cell r="Q762">
            <v>2419833.8068706263</v>
          </cell>
          <cell r="R762">
            <v>3554355.8074908061</v>
          </cell>
          <cell r="S762">
            <v>5189221.8275177935</v>
          </cell>
          <cell r="T762">
            <v>5681668.801404098</v>
          </cell>
        </row>
        <row r="763">
          <cell r="K763">
            <v>12831688</v>
          </cell>
          <cell r="P763">
            <v>10634200.244366953</v>
          </cell>
          <cell r="Q763">
            <v>19601464.329997204</v>
          </cell>
          <cell r="R763">
            <v>23084942.695794359</v>
          </cell>
          <cell r="S763">
            <v>46411136.050000004</v>
          </cell>
          <cell r="T763">
            <v>46597731.995000005</v>
          </cell>
        </row>
        <row r="764">
          <cell r="I764">
            <v>0</v>
          </cell>
          <cell r="K764">
            <v>13559739.979357837</v>
          </cell>
          <cell r="M764">
            <v>0</v>
          </cell>
          <cell r="P764">
            <v>2820825.3427019636</v>
          </cell>
          <cell r="Q764">
            <v>6912365.1472212533</v>
          </cell>
          <cell r="R764">
            <v>10928709.116353612</v>
          </cell>
          <cell r="S764">
            <v>12368890.743741577</v>
          </cell>
          <cell r="T764">
            <v>13395573.975898666</v>
          </cell>
        </row>
        <row r="765">
          <cell r="K765">
            <v>13559739.979357837</v>
          </cell>
          <cell r="P765">
            <v>2820825.3427019636</v>
          </cell>
          <cell r="Q765">
            <v>6912365.1472212533</v>
          </cell>
          <cell r="R765">
            <v>10928709.116353612</v>
          </cell>
          <cell r="S765">
            <v>12368890.743741577</v>
          </cell>
          <cell r="T765">
            <v>13395573.975898666</v>
          </cell>
        </row>
        <row r="766">
          <cell r="K766">
            <v>9550035.9999999981</v>
          </cell>
          <cell r="P766">
            <v>2128151.8108654101</v>
          </cell>
          <cell r="Q766">
            <v>9674995.6716375686</v>
          </cell>
          <cell r="R766">
            <v>14898436.54845909</v>
          </cell>
          <cell r="S766">
            <v>14936304.648291543</v>
          </cell>
          <cell r="T766">
            <v>18619786.882829785</v>
          </cell>
        </row>
        <row r="767">
          <cell r="K767">
            <v>6172836</v>
          </cell>
          <cell r="P767">
            <v>-726546</v>
          </cell>
          <cell r="Q767">
            <v>-907833</v>
          </cell>
          <cell r="R767">
            <v>-1898457</v>
          </cell>
          <cell r="S767">
            <v>946082</v>
          </cell>
          <cell r="T767">
            <v>995859</v>
          </cell>
        </row>
        <row r="769">
          <cell r="K769">
            <v>-273212.07822031464</v>
          </cell>
          <cell r="P769">
            <v>-194801.66112198844</v>
          </cell>
          <cell r="Q769">
            <v>590775.2491599723</v>
          </cell>
          <cell r="R769">
            <v>1310143.5381602012</v>
          </cell>
          <cell r="S769">
            <v>2822082.5683355723</v>
          </cell>
          <cell r="T769">
            <v>3615439.8678274169</v>
          </cell>
        </row>
        <row r="774">
          <cell r="K774">
            <v>217561.71200000006</v>
          </cell>
          <cell r="P774">
            <v>130276.59749999997</v>
          </cell>
          <cell r="Q774">
            <v>253896.6316666666</v>
          </cell>
          <cell r="R774">
            <v>375918.19583333313</v>
          </cell>
          <cell r="S774">
            <v>568177.08265000023</v>
          </cell>
          <cell r="T774">
            <v>568393.16805000021</v>
          </cell>
        </row>
        <row r="775">
          <cell r="K775">
            <v>269406</v>
          </cell>
          <cell r="P775">
            <v>38087</v>
          </cell>
          <cell r="Q775">
            <v>144433</v>
          </cell>
          <cell r="R775">
            <v>272336</v>
          </cell>
          <cell r="S775">
            <v>803102</v>
          </cell>
          <cell r="T775">
            <v>1207523</v>
          </cell>
        </row>
        <row r="776">
          <cell r="K776">
            <v>-42359</v>
          </cell>
          <cell r="P776">
            <v>-73737</v>
          </cell>
          <cell r="Q776">
            <v>291324</v>
          </cell>
          <cell r="R776">
            <v>552726</v>
          </cell>
          <cell r="S776">
            <v>616178</v>
          </cell>
          <cell r="T776">
            <v>811289</v>
          </cell>
        </row>
        <row r="777">
          <cell r="K777">
            <v>-100705.06895260935</v>
          </cell>
          <cell r="P777">
            <v>-222342.1058144983</v>
          </cell>
          <cell r="Q777">
            <v>-70705.965622666103</v>
          </cell>
          <cell r="R777">
            <v>110041.87833688241</v>
          </cell>
          <cell r="S777">
            <v>248698.51773490853</v>
          </cell>
          <cell r="T777">
            <v>309862.46999908739</v>
          </cell>
        </row>
        <row r="778">
          <cell r="K778">
            <v>312283.20000000019</v>
          </cell>
          <cell r="P778">
            <v>8513.2194280055992</v>
          </cell>
          <cell r="Q778">
            <v>139566.29837501352</v>
          </cell>
          <cell r="R778">
            <v>268274.91303203156</v>
          </cell>
          <cell r="S778">
            <v>418726.00534632802</v>
          </cell>
          <cell r="T778">
            <v>460376.86850671668</v>
          </cell>
        </row>
        <row r="779">
          <cell r="K779">
            <v>-133027.73419187107</v>
          </cell>
          <cell r="P779">
            <v>16194.254243976335</v>
          </cell>
          <cell r="Q779">
            <v>10664.367616524134</v>
          </cell>
          <cell r="R779">
            <v>-3483.407010927971</v>
          </cell>
          <cell r="S779">
            <v>167200.96260433574</v>
          </cell>
          <cell r="T779">
            <v>257995.36127161217</v>
          </cell>
        </row>
        <row r="781">
          <cell r="K781">
            <v>-796371.18707583449</v>
          </cell>
          <cell r="P781">
            <v>-91793.626479472034</v>
          </cell>
          <cell r="Q781">
            <v>-178403.08287556583</v>
          </cell>
          <cell r="R781">
            <v>-265670.04203111789</v>
          </cell>
          <cell r="S781">
            <v>0</v>
          </cell>
          <cell r="T781">
            <v>0</v>
          </cell>
        </row>
        <row r="784">
          <cell r="K784">
            <v>-2284683</v>
          </cell>
          <cell r="P784">
            <v>139573</v>
          </cell>
          <cell r="Q784">
            <v>-395959</v>
          </cell>
          <cell r="R784">
            <v>-1216211</v>
          </cell>
          <cell r="S784">
            <v>-567671</v>
          </cell>
          <cell r="T784">
            <v>-319938</v>
          </cell>
        </row>
        <row r="785">
          <cell r="K785">
            <v>-2284683</v>
          </cell>
          <cell r="P785">
            <v>139573</v>
          </cell>
          <cell r="Q785">
            <v>-395959</v>
          </cell>
          <cell r="R785">
            <v>-1216211</v>
          </cell>
          <cell r="S785">
            <v>-567671</v>
          </cell>
          <cell r="T785">
            <v>-319938</v>
          </cell>
        </row>
        <row r="786">
          <cell r="K786">
            <v>115889838.50473066</v>
          </cell>
          <cell r="P786">
            <v>34256209.756208502</v>
          </cell>
          <cell r="Q786">
            <v>69218539.649416968</v>
          </cell>
          <cell r="R786">
            <v>99809577.989445984</v>
          </cell>
          <cell r="S786">
            <v>137357228.90829605</v>
          </cell>
          <cell r="T786">
            <v>159338072.93770471</v>
          </cell>
        </row>
        <row r="787">
          <cell r="K787">
            <v>84497400</v>
          </cell>
          <cell r="P787">
            <v>27467505</v>
          </cell>
          <cell r="Q787">
            <v>54935010</v>
          </cell>
          <cell r="R787">
            <v>82402515</v>
          </cell>
          <cell r="S787">
            <v>117337410</v>
          </cell>
          <cell r="T787">
            <v>139931550</v>
          </cell>
        </row>
        <row r="788">
          <cell r="K788">
            <v>16487851.426370654</v>
          </cell>
          <cell r="P788">
            <v>2637476.7562085027</v>
          </cell>
          <cell r="Q788">
            <v>5478853.0094169779</v>
          </cell>
          <cell r="R788">
            <v>8003617.8094459726</v>
          </cell>
          <cell r="S788">
            <v>13076332.908296077</v>
          </cell>
          <cell r="T788">
            <v>12717855.787704708</v>
          </cell>
        </row>
        <row r="789">
          <cell r="K789">
            <v>1748614.5783600002</v>
          </cell>
          <cell r="P789">
            <v>325678.34999999998</v>
          </cell>
          <cell r="Q789">
            <v>651356.19000000006</v>
          </cell>
          <cell r="R789">
            <v>977034.03</v>
          </cell>
          <cell r="S789">
            <v>1975895.55</v>
          </cell>
          <cell r="T789">
            <v>2214295.0499999998</v>
          </cell>
        </row>
        <row r="790">
          <cell r="K790">
            <v>13155972.5</v>
          </cell>
          <cell r="P790">
            <v>3826649</v>
          </cell>
          <cell r="Q790">
            <v>8154895.5</v>
          </cell>
          <cell r="R790">
            <v>8428865.5</v>
          </cell>
          <cell r="S790">
            <v>4989045.5</v>
          </cell>
          <cell r="T790">
            <v>4504130.5</v>
          </cell>
        </row>
        <row r="791">
          <cell r="K791">
            <v>0</v>
          </cell>
          <cell r="P791">
            <v>-1099.3499999999999</v>
          </cell>
          <cell r="Q791">
            <v>-1575.05</v>
          </cell>
          <cell r="R791">
            <v>-2454.35</v>
          </cell>
          <cell r="S791">
            <v>-21455.05</v>
          </cell>
          <cell r="T791">
            <v>-29758.400000000001</v>
          </cell>
        </row>
        <row r="793">
          <cell r="I793">
            <v>220421976.32000005</v>
          </cell>
          <cell r="K793">
            <v>435847077.55509418</v>
          </cell>
          <cell r="M793">
            <v>388397224.62704122</v>
          </cell>
          <cell r="P793">
            <v>176753469.77493989</v>
          </cell>
          <cell r="Q793">
            <v>342226131.54944289</v>
          </cell>
          <cell r="R793">
            <v>502020717.34944201</v>
          </cell>
          <cell r="S793">
            <v>781762148.72099364</v>
          </cell>
          <cell r="T793">
            <v>810603798.36851513</v>
          </cell>
        </row>
        <row r="794">
          <cell r="K794">
            <v>169289756.69563925</v>
          </cell>
          <cell r="P794">
            <v>63075240.410762995</v>
          </cell>
          <cell r="Q794">
            <v>125733509.43797109</v>
          </cell>
          <cell r="R794">
            <v>189300214.09482536</v>
          </cell>
          <cell r="S794">
            <v>250902448.0636996</v>
          </cell>
          <cell r="T794">
            <v>247105441.64916363</v>
          </cell>
        </row>
        <row r="795">
          <cell r="K795">
            <v>170861755.90888387</v>
          </cell>
          <cell r="P795">
            <v>63393497.420254901</v>
          </cell>
          <cell r="Q795">
            <v>126342734.274692</v>
          </cell>
          <cell r="R795">
            <v>190211867.41586855</v>
          </cell>
          <cell r="S795">
            <v>252133742.72916046</v>
          </cell>
          <cell r="T795">
            <v>248384474.08933625</v>
          </cell>
        </row>
        <row r="798">
          <cell r="K798">
            <v>-1571999.2132446279</v>
          </cell>
          <cell r="P798">
            <v>-318257.0094919019</v>
          </cell>
          <cell r="Q798">
            <v>-609224.83672090981</v>
          </cell>
          <cell r="R798">
            <v>-911653.3210431881</v>
          </cell>
          <cell r="S798">
            <v>-1231294.665460855</v>
          </cell>
          <cell r="T798">
            <v>-1279032.4401726208</v>
          </cell>
        </row>
        <row r="799">
          <cell r="K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</row>
        <row r="800">
          <cell r="K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</row>
        <row r="801">
          <cell r="K801">
            <v>75077310.825026244</v>
          </cell>
          <cell r="P801">
            <v>35551155.848021291</v>
          </cell>
          <cell r="Q801">
            <v>56823899.707891755</v>
          </cell>
          <cell r="R801">
            <v>76669096.12160714</v>
          </cell>
          <cell r="S801">
            <v>119842798.19296531</v>
          </cell>
          <cell r="T801">
            <v>131950649.88912176</v>
          </cell>
        </row>
        <row r="802">
          <cell r="K802">
            <v>34105538.388171785</v>
          </cell>
          <cell r="P802">
            <v>10305515.59960781</v>
          </cell>
          <cell r="Q802">
            <v>21146580.886820085</v>
          </cell>
          <cell r="R802">
            <v>32088733.587079927</v>
          </cell>
          <cell r="S802">
            <v>47290198.194478586</v>
          </cell>
          <cell r="T802">
            <v>51890542.406050712</v>
          </cell>
        </row>
        <row r="803">
          <cell r="K803">
            <v>33844359.143364921</v>
          </cell>
          <cell r="P803">
            <v>10557343.111492023</v>
          </cell>
          <cell r="Q803">
            <v>21114686.222984046</v>
          </cell>
          <cell r="R803">
            <v>31672029.334476069</v>
          </cell>
          <cell r="S803">
            <v>46812799.8909529</v>
          </cell>
          <cell r="T803">
            <v>51413169.302525029</v>
          </cell>
        </row>
        <row r="805">
          <cell r="K805">
            <v>261179.24480686465</v>
          </cell>
          <cell r="P805">
            <v>-251827.51188421214</v>
          </cell>
          <cell r="Q805">
            <v>31894.663836039384</v>
          </cell>
          <cell r="R805">
            <v>416704.25260385859</v>
          </cell>
          <cell r="S805">
            <v>477398.30352568696</v>
          </cell>
          <cell r="T805">
            <v>477373.10352568678</v>
          </cell>
        </row>
        <row r="806">
          <cell r="K806">
            <v>40971772.436854467</v>
          </cell>
          <cell r="P806">
            <v>25245640.248413481</v>
          </cell>
          <cell r="Q806">
            <v>35677318.821071669</v>
          </cell>
          <cell r="R806">
            <v>44580362.534527212</v>
          </cell>
          <cell r="S806">
            <v>72552599.998486727</v>
          </cell>
          <cell r="T806">
            <v>80060107.483071044</v>
          </cell>
        </row>
        <row r="807">
          <cell r="K807">
            <v>40971772.436854467</v>
          </cell>
          <cell r="P807">
            <v>25245640.248413481</v>
          </cell>
          <cell r="Q807">
            <v>35677318.821071669</v>
          </cell>
          <cell r="R807">
            <v>44580362.534527212</v>
          </cell>
          <cell r="S807">
            <v>72552599.998486727</v>
          </cell>
          <cell r="T807">
            <v>80060107.483071044</v>
          </cell>
        </row>
        <row r="808">
          <cell r="K808">
            <v>2042900.824343509</v>
          </cell>
          <cell r="P808">
            <v>1523593.1055048276</v>
          </cell>
          <cell r="Q808">
            <v>2651988.9858049583</v>
          </cell>
          <cell r="R808">
            <v>3808297.0692915749</v>
          </cell>
          <cell r="S808">
            <v>5722852.4082802944</v>
          </cell>
          <cell r="T808">
            <v>6312261.9992484013</v>
          </cell>
        </row>
        <row r="809">
          <cell r="K809">
            <v>18625323.010747828</v>
          </cell>
          <cell r="P809">
            <v>12394541.243716953</v>
          </cell>
          <cell r="Q809">
            <v>21600604.244757205</v>
          </cell>
          <cell r="R809">
            <v>25206162.595794357</v>
          </cell>
          <cell r="S809">
            <v>55391609.400000006</v>
          </cell>
          <cell r="T809">
            <v>56417065.450000003</v>
          </cell>
        </row>
        <row r="810">
          <cell r="I810">
            <v>0</v>
          </cell>
          <cell r="K810">
            <v>23480730.984012261</v>
          </cell>
          <cell r="M810">
            <v>0</v>
          </cell>
          <cell r="P810">
            <v>5688559.180466298</v>
          </cell>
          <cell r="Q810">
            <v>13686181.040949278</v>
          </cell>
          <cell r="R810">
            <v>21163536.898870189</v>
          </cell>
          <cell r="S810">
            <v>24793793.516250178</v>
          </cell>
          <cell r="T810">
            <v>26587083.689451419</v>
          </cell>
        </row>
        <row r="811">
          <cell r="K811">
            <v>23480730.984012261</v>
          </cell>
          <cell r="P811">
            <v>5688559.180466298</v>
          </cell>
          <cell r="Q811">
            <v>13686181.040949278</v>
          </cell>
          <cell r="R811">
            <v>21163536.898870189</v>
          </cell>
          <cell r="S811">
            <v>24793793.516250178</v>
          </cell>
          <cell r="T811">
            <v>26587083.689451419</v>
          </cell>
        </row>
        <row r="812">
          <cell r="K812">
            <v>9941627.9999999981</v>
          </cell>
          <cell r="P812">
            <v>2839754.9552054103</v>
          </cell>
          <cell r="Q812">
            <v>11104677.232797569</v>
          </cell>
          <cell r="R812">
            <v>17513865.210440557</v>
          </cell>
          <cell r="S812">
            <v>22459063.787830926</v>
          </cell>
          <cell r="T812">
            <v>27443014.802333791</v>
          </cell>
        </row>
        <row r="813">
          <cell r="K813">
            <v>10451661</v>
          </cell>
          <cell r="P813">
            <v>676900</v>
          </cell>
          <cell r="Q813">
            <v>1867844</v>
          </cell>
          <cell r="R813">
            <v>2281440</v>
          </cell>
          <cell r="S813">
            <v>6113768</v>
          </cell>
          <cell r="T813">
            <v>6163545</v>
          </cell>
        </row>
        <row r="815">
          <cell r="K815">
            <v>1335508.0670683437</v>
          </cell>
          <cell r="P815">
            <v>167557.90393803013</v>
          </cell>
          <cell r="Q815">
            <v>1307910.1405933432</v>
          </cell>
          <cell r="R815">
            <v>2402533.3892335906</v>
          </cell>
          <cell r="S815">
            <v>4452654.0749175251</v>
          </cell>
          <cell r="T815">
            <v>4294803.3142492594</v>
          </cell>
        </row>
        <row r="820">
          <cell r="K820">
            <v>357223.71200000006</v>
          </cell>
          <cell r="P820">
            <v>175816.34749999997</v>
          </cell>
          <cell r="Q820">
            <v>344976.1316666666</v>
          </cell>
          <cell r="R820">
            <v>512537.44583333313</v>
          </cell>
          <cell r="S820">
            <v>763112.4126500003</v>
          </cell>
          <cell r="T820">
            <v>763393.17805000022</v>
          </cell>
        </row>
        <row r="821">
          <cell r="K821">
            <v>488245</v>
          </cell>
          <cell r="P821">
            <v>98042</v>
          </cell>
          <cell r="Q821">
            <v>265005</v>
          </cell>
          <cell r="R821">
            <v>451750</v>
          </cell>
          <cell r="S821">
            <v>1179028</v>
          </cell>
          <cell r="T821">
            <v>1723608</v>
          </cell>
        </row>
        <row r="822">
          <cell r="K822">
            <v>157391.24734187499</v>
          </cell>
          <cell r="P822">
            <v>11648</v>
          </cell>
          <cell r="Q822">
            <v>461194</v>
          </cell>
          <cell r="R822">
            <v>828306</v>
          </cell>
          <cell r="S822">
            <v>993064</v>
          </cell>
          <cell r="T822">
            <v>97294.668067599283</v>
          </cell>
        </row>
        <row r="823">
          <cell r="K823">
            <v>27527.235847390646</v>
          </cell>
          <cell r="P823">
            <v>-171485.68479449832</v>
          </cell>
          <cell r="Q823">
            <v>25698.85890733391</v>
          </cell>
          <cell r="R823">
            <v>251717.82297688239</v>
          </cell>
          <cell r="S823">
            <v>434239.0795849085</v>
          </cell>
          <cell r="T823">
            <v>495403.03184908739</v>
          </cell>
        </row>
        <row r="824">
          <cell r="K824">
            <v>537561.60000000021</v>
          </cell>
          <cell r="P824">
            <v>77536.55814530779</v>
          </cell>
          <cell r="Q824">
            <v>279056.05914295127</v>
          </cell>
          <cell r="R824">
            <v>479536.01251727145</v>
          </cell>
          <cell r="S824">
            <v>726095.12669494643</v>
          </cell>
          <cell r="T824">
            <v>775251.27349579358</v>
          </cell>
        </row>
        <row r="825">
          <cell r="K825">
            <v>151963.60555146227</v>
          </cell>
          <cell r="P825">
            <v>59253.691260642998</v>
          </cell>
          <cell r="Q825">
            <v>96785.24164985746</v>
          </cell>
          <cell r="R825">
            <v>125700.90403907202</v>
          </cell>
          <cell r="S825">
            <v>357115.45598766906</v>
          </cell>
          <cell r="T825">
            <v>439853.16278677888</v>
          </cell>
        </row>
        <row r="827">
          <cell r="K827">
            <v>-384404.33367238444</v>
          </cell>
          <cell r="P827">
            <v>-83253.008173422306</v>
          </cell>
          <cell r="Q827">
            <v>-164805.1507734661</v>
          </cell>
          <cell r="R827">
            <v>-247014.79613296816</v>
          </cell>
          <cell r="S827">
            <v>0</v>
          </cell>
          <cell r="T827">
            <v>0</v>
          </cell>
        </row>
        <row r="830">
          <cell r="K830">
            <v>-1474456</v>
          </cell>
          <cell r="P830">
            <v>366610</v>
          </cell>
          <cell r="Q830">
            <v>58115</v>
          </cell>
          <cell r="R830">
            <v>-535100</v>
          </cell>
          <cell r="S830">
            <v>670952</v>
          </cell>
          <cell r="T830">
            <v>934476</v>
          </cell>
        </row>
        <row r="831">
          <cell r="K831">
            <v>-1474456</v>
          </cell>
          <cell r="P831">
            <v>366610</v>
          </cell>
          <cell r="Q831">
            <v>58115</v>
          </cell>
          <cell r="R831">
            <v>-535100</v>
          </cell>
          <cell r="S831">
            <v>670952</v>
          </cell>
          <cell r="T831">
            <v>934476</v>
          </cell>
        </row>
        <row r="832">
          <cell r="K832">
            <v>228059242.82560894</v>
          </cell>
          <cell r="P832">
            <v>71904346.431751281</v>
          </cell>
          <cell r="Q832">
            <v>144616516.22203737</v>
          </cell>
          <cell r="R832">
            <v>213020436.84490573</v>
          </cell>
          <cell r="S832">
            <v>381099502.87316096</v>
          </cell>
          <cell r="T832">
            <v>399731343.82652909</v>
          </cell>
        </row>
        <row r="833">
          <cell r="K833">
            <v>193752000</v>
          </cell>
          <cell r="P833">
            <v>64616130</v>
          </cell>
          <cell r="Q833">
            <v>129232260</v>
          </cell>
          <cell r="R833">
            <v>193848390</v>
          </cell>
          <cell r="S833">
            <v>357518610</v>
          </cell>
          <cell r="T833">
            <v>375811650</v>
          </cell>
        </row>
        <row r="834">
          <cell r="K834">
            <v>19066445.797248937</v>
          </cell>
          <cell r="P834">
            <v>3096418.6967512839</v>
          </cell>
          <cell r="Q834">
            <v>6498440.1120373989</v>
          </cell>
          <cell r="R834">
            <v>9646892.459905751</v>
          </cell>
          <cell r="S834">
            <v>16290484.338160995</v>
          </cell>
          <cell r="T834">
            <v>16870737.646529105</v>
          </cell>
        </row>
        <row r="835">
          <cell r="K835">
            <v>2059610.0283600001</v>
          </cell>
          <cell r="P835">
            <v>325678.34999999998</v>
          </cell>
          <cell r="Q835">
            <v>651356.19000000006</v>
          </cell>
          <cell r="R835">
            <v>977034.03</v>
          </cell>
          <cell r="S835">
            <v>2160092.7600000002</v>
          </cell>
          <cell r="T835">
            <v>2411385.5699999998</v>
          </cell>
        </row>
        <row r="836">
          <cell r="K836">
            <v>13181187</v>
          </cell>
          <cell r="P836">
            <v>3867024</v>
          </cell>
          <cell r="Q836">
            <v>8235645.5</v>
          </cell>
          <cell r="R836">
            <v>8549990.5</v>
          </cell>
          <cell r="S836">
            <v>5150545.5</v>
          </cell>
          <cell r="T836">
            <v>4665630.5</v>
          </cell>
        </row>
        <row r="837">
          <cell r="K837">
            <v>0</v>
          </cell>
          <cell r="P837">
            <v>-904.6149999999999</v>
          </cell>
          <cell r="Q837">
            <v>-1185.58</v>
          </cell>
          <cell r="R837">
            <v>-1870.145</v>
          </cell>
          <cell r="S837">
            <v>-20229.724999999999</v>
          </cell>
          <cell r="T837">
            <v>-28059.890000000003</v>
          </cell>
        </row>
        <row r="839">
          <cell r="I839">
            <v>16156035.119999999</v>
          </cell>
          <cell r="K839">
            <v>46048327</v>
          </cell>
          <cell r="M839">
            <v>41833721.5</v>
          </cell>
          <cell r="P839">
            <v>9618859.2729421239</v>
          </cell>
          <cell r="Q839">
            <v>19729575.702837814</v>
          </cell>
          <cell r="R839">
            <v>29732915.696493499</v>
          </cell>
          <cell r="S839">
            <v>40435759.804694213</v>
          </cell>
          <cell r="T839">
            <v>38308849.397154823</v>
          </cell>
        </row>
        <row r="840">
          <cell r="K840">
            <v>8696384.7248212621</v>
          </cell>
          <cell r="P840">
            <v>1120515.866870027</v>
          </cell>
          <cell r="Q840">
            <v>2149252.361093503</v>
          </cell>
          <cell r="R840">
            <v>3130744.0928029027</v>
          </cell>
          <cell r="S840">
            <v>3559842.2244908847</v>
          </cell>
          <cell r="T840">
            <v>3525043.3295596577</v>
          </cell>
        </row>
        <row r="841">
          <cell r="K841">
            <v>8041396.6559539801</v>
          </cell>
          <cell r="P841">
            <v>957154.60659201979</v>
          </cell>
          <cell r="Q841">
            <v>1822529.8405374885</v>
          </cell>
          <cell r="R841">
            <v>2640660.3119688807</v>
          </cell>
          <cell r="S841">
            <v>2398361.2843790282</v>
          </cell>
          <cell r="T841">
            <v>1899290.3557316191</v>
          </cell>
        </row>
        <row r="844">
          <cell r="K844">
            <v>654988.06886728213</v>
          </cell>
          <cell r="P844">
            <v>163361.26027800731</v>
          </cell>
          <cell r="Q844">
            <v>326722.52055601461</v>
          </cell>
          <cell r="R844">
            <v>490083.78083402192</v>
          </cell>
          <cell r="S844">
            <v>1161480.9401118567</v>
          </cell>
          <cell r="T844">
            <v>1625752.9738280389</v>
          </cell>
        </row>
        <row r="845">
          <cell r="K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</row>
        <row r="846">
          <cell r="K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</row>
        <row r="847">
          <cell r="K847">
            <v>17519575.844926547</v>
          </cell>
          <cell r="P847">
            <v>5166268.0557793416</v>
          </cell>
          <cell r="Q847">
            <v>9769813.7178810239</v>
          </cell>
          <cell r="R847">
            <v>15068223.126422182</v>
          </cell>
          <cell r="S847">
            <v>22203617.323967174</v>
          </cell>
          <cell r="T847">
            <v>22262159.705532469</v>
          </cell>
        </row>
        <row r="848">
          <cell r="K848">
            <v>4889471.7780401194</v>
          </cell>
          <cell r="P848">
            <v>1569443.48181016</v>
          </cell>
          <cell r="Q848">
            <v>3132493.4314131923</v>
          </cell>
          <cell r="R848">
            <v>4697782.7405039081</v>
          </cell>
          <cell r="S848">
            <v>7980352.8515177239</v>
          </cell>
          <cell r="T848">
            <v>7938459.969272648</v>
          </cell>
        </row>
        <row r="849">
          <cell r="I849">
            <v>3176815</v>
          </cell>
          <cell r="K849">
            <v>4619469.8390794527</v>
          </cell>
          <cell r="P849">
            <v>1518723.8799379377</v>
          </cell>
          <cell r="Q849">
            <v>3037447.7598758754</v>
          </cell>
          <cell r="R849">
            <v>4556171.6398138134</v>
          </cell>
          <cell r="S849">
            <v>7852421.8515177239</v>
          </cell>
          <cell r="T849">
            <v>7837134.969272648</v>
          </cell>
        </row>
        <row r="851">
          <cell r="K851">
            <v>270001.93896066671</v>
          </cell>
          <cell r="P851">
            <v>50719.601872222222</v>
          </cell>
          <cell r="Q851">
            <v>95045.671537316812</v>
          </cell>
          <cell r="R851">
            <v>141611.10069009458</v>
          </cell>
          <cell r="S851">
            <v>127931</v>
          </cell>
          <cell r="T851">
            <v>101325</v>
          </cell>
        </row>
        <row r="852">
          <cell r="K852">
            <v>12630104.066886427</v>
          </cell>
          <cell r="P852">
            <v>3596824.5739691821</v>
          </cell>
          <cell r="Q852">
            <v>6637320.2864678316</v>
          </cell>
          <cell r="R852">
            <v>10370440.385918275</v>
          </cell>
          <cell r="S852">
            <v>14223264.47244945</v>
          </cell>
          <cell r="T852">
            <v>14323699.736259822</v>
          </cell>
        </row>
        <row r="853">
          <cell r="K853">
            <v>12630104.066886427</v>
          </cell>
          <cell r="P853">
            <v>3596824.5739691821</v>
          </cell>
          <cell r="Q853">
            <v>6637320.2864678316</v>
          </cell>
          <cell r="R853">
            <v>10370440.385918275</v>
          </cell>
          <cell r="S853">
            <v>14223264.47244945</v>
          </cell>
          <cell r="T853">
            <v>14323699.736259822</v>
          </cell>
        </row>
        <row r="854">
          <cell r="I854">
            <v>545212</v>
          </cell>
          <cell r="K854">
            <v>478300.94</v>
          </cell>
          <cell r="P854">
            <v>233790.52423493279</v>
          </cell>
          <cell r="Q854">
            <v>455271.11937781877</v>
          </cell>
          <cell r="R854">
            <v>677561.85289895744</v>
          </cell>
          <cell r="S854">
            <v>888050</v>
          </cell>
          <cell r="T854">
            <v>639980</v>
          </cell>
        </row>
        <row r="855">
          <cell r="I855">
            <v>1312508</v>
          </cell>
          <cell r="K855">
            <v>2873110</v>
          </cell>
          <cell r="P855">
            <v>1652060.3244400001</v>
          </cell>
          <cell r="Q855">
            <v>3754116.0466899998</v>
          </cell>
          <cell r="R855">
            <v>6497222.6005129013</v>
          </cell>
          <cell r="S855">
            <v>10781372.970000001</v>
          </cell>
          <cell r="T855">
            <v>10781372.609999999</v>
          </cell>
        </row>
        <row r="856">
          <cell r="I856">
            <v>0</v>
          </cell>
          <cell r="K856">
            <v>6165413.0626902804</v>
          </cell>
          <cell r="M856">
            <v>0</v>
          </cell>
          <cell r="P856">
            <v>1293114.6760315276</v>
          </cell>
          <cell r="Q856">
            <v>2892879.290211325</v>
          </cell>
          <cell r="R856">
            <v>4389130.8734969366</v>
          </cell>
          <cell r="S856">
            <v>5051774.5759366807</v>
          </cell>
          <cell r="T856">
            <v>3915481.0616398877</v>
          </cell>
        </row>
        <row r="857">
          <cell r="K857">
            <v>6165413.0626902804</v>
          </cell>
          <cell r="P857">
            <v>1293114.6760315276</v>
          </cell>
          <cell r="Q857">
            <v>2892879.290211325</v>
          </cell>
          <cell r="R857">
            <v>4389130.8734969366</v>
          </cell>
          <cell r="S857">
            <v>5051774.5759366807</v>
          </cell>
          <cell r="T857">
            <v>3915481.0616398877</v>
          </cell>
        </row>
        <row r="858">
          <cell r="K858">
            <v>3314696.6</v>
          </cell>
          <cell r="P858">
            <v>1027500.4002802795</v>
          </cell>
          <cell r="Q858">
            <v>1940337.8002802795</v>
          </cell>
          <cell r="R858">
            <v>2845629.2742802799</v>
          </cell>
          <cell r="S858">
            <v>4324376.9920000006</v>
          </cell>
          <cell r="T858">
            <v>3598359.4440000001</v>
          </cell>
        </row>
        <row r="859">
          <cell r="K859">
            <v>1945081</v>
          </cell>
          <cell r="P859">
            <v>355678</v>
          </cell>
          <cell r="Q859">
            <v>721509</v>
          </cell>
          <cell r="R859">
            <v>1106924</v>
          </cell>
          <cell r="S859">
            <v>1427069</v>
          </cell>
          <cell r="T859">
            <v>1280825</v>
          </cell>
        </row>
        <row r="861">
          <cell r="K861">
            <v>511350.78498451109</v>
          </cell>
          <cell r="P861">
            <v>79497.174261227585</v>
          </cell>
          <cell r="Q861">
            <v>504056.85549745522</v>
          </cell>
          <cell r="R861">
            <v>293392.79784470354</v>
          </cell>
          <cell r="S861">
            <v>1404200.4350542645</v>
          </cell>
          <cell r="T861">
            <v>1563592.0551775978</v>
          </cell>
        </row>
        <row r="866">
          <cell r="K866">
            <v>180121</v>
          </cell>
          <cell r="P866">
            <v>0</v>
          </cell>
          <cell r="Q866">
            <v>60782.337225000003</v>
          </cell>
          <cell r="R866">
            <v>60782.337225000003</v>
          </cell>
          <cell r="S866">
            <v>104384.733615</v>
          </cell>
          <cell r="T866">
            <v>90913.877955000004</v>
          </cell>
        </row>
        <row r="867">
          <cell r="K867">
            <v>126762</v>
          </cell>
          <cell r="P867">
            <v>29363</v>
          </cell>
          <cell r="Q867">
            <v>58726</v>
          </cell>
          <cell r="R867">
            <v>88089</v>
          </cell>
          <cell r="S867">
            <v>610307</v>
          </cell>
          <cell r="T867">
            <v>655799</v>
          </cell>
        </row>
        <row r="868">
          <cell r="K868">
            <v>0</v>
          </cell>
          <cell r="P868">
            <v>0</v>
          </cell>
          <cell r="Q868">
            <v>286833</v>
          </cell>
          <cell r="R868">
            <v>0</v>
          </cell>
          <cell r="S868">
            <v>514231</v>
          </cell>
          <cell r="T868">
            <v>652271</v>
          </cell>
        </row>
        <row r="869">
          <cell r="K869">
            <v>194467.78498451106</v>
          </cell>
          <cell r="P869">
            <v>32090.924261227585</v>
          </cell>
          <cell r="Q869">
            <v>63636.018272455171</v>
          </cell>
          <cell r="R869">
            <v>94405.710619703576</v>
          </cell>
          <cell r="S869">
            <v>110976.86143926447</v>
          </cell>
          <cell r="T869">
            <v>97694.992022597828</v>
          </cell>
        </row>
        <row r="870">
          <cell r="K870">
            <v>10000</v>
          </cell>
          <cell r="P870">
            <v>18043.25</v>
          </cell>
          <cell r="Q870">
            <v>34079.5</v>
          </cell>
          <cell r="R870">
            <v>50115.75</v>
          </cell>
          <cell r="S870">
            <v>64300.84</v>
          </cell>
          <cell r="T870">
            <v>66913.185200000007</v>
          </cell>
        </row>
        <row r="871">
          <cell r="K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</row>
        <row r="873">
          <cell r="K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</row>
        <row r="876">
          <cell r="K876">
            <v>4695041</v>
          </cell>
          <cell r="P876">
            <v>229184</v>
          </cell>
          <cell r="Q876">
            <v>457733</v>
          </cell>
          <cell r="R876">
            <v>677383</v>
          </cell>
          <cell r="S876">
            <v>840607</v>
          </cell>
          <cell r="T876">
            <v>715277</v>
          </cell>
        </row>
        <row r="877">
          <cell r="I877">
            <v>1281896</v>
          </cell>
          <cell r="K877">
            <v>4695041</v>
          </cell>
          <cell r="P877">
            <v>229184</v>
          </cell>
          <cell r="Q877">
            <v>457733</v>
          </cell>
          <cell r="R877">
            <v>677383</v>
          </cell>
          <cell r="S877">
            <v>840607</v>
          </cell>
          <cell r="T877">
            <v>715277</v>
          </cell>
        </row>
        <row r="878">
          <cell r="K878">
            <v>9171414.5183649994</v>
          </cell>
          <cell r="P878">
            <v>1959113.5</v>
          </cell>
          <cell r="Q878">
            <v>4412872.4781545056</v>
          </cell>
          <cell r="R878">
            <v>6850372.8059267728</v>
          </cell>
          <cell r="S878">
            <v>8220414.2452452108</v>
          </cell>
          <cell r="T878">
            <v>7054014.2452452108</v>
          </cell>
        </row>
        <row r="879">
          <cell r="K879">
            <v>7885800</v>
          </cell>
          <cell r="P879">
            <v>1950075</v>
          </cell>
          <cell r="Q879">
            <v>3900150</v>
          </cell>
          <cell r="R879">
            <v>5850225</v>
          </cell>
          <cell r="S879">
            <v>6633900</v>
          </cell>
          <cell r="T879">
            <v>5467500</v>
          </cell>
        </row>
        <row r="880">
          <cell r="K880">
            <v>1244798.0183649997</v>
          </cell>
          <cell r="P880">
            <v>0</v>
          </cell>
          <cell r="Q880">
            <v>495724.47815450566</v>
          </cell>
          <cell r="R880">
            <v>960145.30592677253</v>
          </cell>
          <cell r="S880">
            <v>1471355.2452452111</v>
          </cell>
          <cell r="T880">
            <v>1471355.2452452111</v>
          </cell>
        </row>
        <row r="881">
          <cell r="K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</row>
        <row r="882">
          <cell r="K882">
            <v>35550</v>
          </cell>
          <cell r="P882">
            <v>9038.5</v>
          </cell>
          <cell r="Q882">
            <v>16998</v>
          </cell>
          <cell r="R882">
            <v>40002.5</v>
          </cell>
          <cell r="S882">
            <v>115159</v>
          </cell>
          <cell r="T882">
            <v>115159</v>
          </cell>
        </row>
        <row r="883">
          <cell r="K883">
            <v>5266.5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</row>
        <row r="885">
          <cell r="K885">
            <v>38530013</v>
          </cell>
          <cell r="M885">
            <v>35558663.274999999</v>
          </cell>
          <cell r="P885">
            <v>3793719.411754082</v>
          </cell>
          <cell r="Q885">
            <v>7026552.026923852</v>
          </cell>
          <cell r="R885">
            <v>10888229.882834516</v>
          </cell>
          <cell r="S885">
            <v>14384985.24766445</v>
          </cell>
          <cell r="T885">
            <v>14320317.538314823</v>
          </cell>
        </row>
        <row r="886">
          <cell r="K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</row>
        <row r="887">
          <cell r="K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90">
          <cell r="K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</row>
        <row r="891">
          <cell r="K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</row>
        <row r="892">
          <cell r="K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</row>
        <row r="893">
          <cell r="K893">
            <v>11070719.9459773</v>
          </cell>
          <cell r="P893">
            <v>3504103.074529082</v>
          </cell>
          <cell r="Q893">
            <v>6447955.3524738522</v>
          </cell>
          <cell r="R893">
            <v>10090334.208384516</v>
          </cell>
          <cell r="S893">
            <v>13441536.51404945</v>
          </cell>
          <cell r="T893">
            <v>13515726.660359822</v>
          </cell>
        </row>
        <row r="894">
          <cell r="K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</row>
        <row r="895">
          <cell r="K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7">
          <cell r="K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K898">
            <v>11070719.9459773</v>
          </cell>
          <cell r="P898">
            <v>3504103.074529082</v>
          </cell>
          <cell r="Q898">
            <v>6447955.3524738522</v>
          </cell>
          <cell r="R898">
            <v>10090334.208384516</v>
          </cell>
          <cell r="S898">
            <v>13441536.51404945</v>
          </cell>
          <cell r="T898">
            <v>13515726.660359822</v>
          </cell>
        </row>
        <row r="899">
          <cell r="K899">
            <v>11070719.9459773</v>
          </cell>
          <cell r="P899">
            <v>3504103.074529082</v>
          </cell>
          <cell r="Q899">
            <v>6447955.3524738522</v>
          </cell>
          <cell r="R899">
            <v>10090334.208384516</v>
          </cell>
          <cell r="S899">
            <v>13441536.51404945</v>
          </cell>
          <cell r="T899">
            <v>13515726.660359822</v>
          </cell>
        </row>
        <row r="900">
          <cell r="K900">
            <v>478288.94</v>
          </cell>
          <cell r="P900">
            <v>221817.04038999998</v>
          </cell>
          <cell r="Q900">
            <v>431119.95288999996</v>
          </cell>
          <cell r="R900">
            <v>641025.32163999998</v>
          </cell>
          <cell r="S900">
            <v>888038</v>
          </cell>
          <cell r="T900">
            <v>639968</v>
          </cell>
        </row>
        <row r="901">
          <cell r="K901">
            <v>0</v>
          </cell>
          <cell r="P901">
            <v>1506196.0534399999</v>
          </cell>
          <cell r="Q901">
            <v>2005779.4602499998</v>
          </cell>
          <cell r="R901">
            <v>2484848.4302403419</v>
          </cell>
          <cell r="S901">
            <v>8270471</v>
          </cell>
          <cell r="T901">
            <v>8335089</v>
          </cell>
        </row>
        <row r="902">
          <cell r="I902">
            <v>0</v>
          </cell>
          <cell r="K902">
            <v>0</v>
          </cell>
          <cell r="M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</row>
        <row r="903">
          <cell r="K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</row>
        <row r="904">
          <cell r="K904">
            <v>2909468.6</v>
          </cell>
          <cell r="P904">
            <v>962911.9</v>
          </cell>
          <cell r="Q904">
            <v>1875749.3</v>
          </cell>
          <cell r="R904">
            <v>2781040.7740000002</v>
          </cell>
          <cell r="S904">
            <v>4183976.9920000006</v>
          </cell>
          <cell r="T904">
            <v>3598359.4440000001</v>
          </cell>
        </row>
        <row r="905">
          <cell r="K905">
            <v>1546684</v>
          </cell>
          <cell r="P905">
            <v>282682</v>
          </cell>
          <cell r="Q905">
            <v>577821</v>
          </cell>
          <cell r="R905">
            <v>886164</v>
          </cell>
          <cell r="S905">
            <v>1053380</v>
          </cell>
          <cell r="T905">
            <v>925136</v>
          </cell>
        </row>
        <row r="907">
          <cell r="K907">
            <v>164278</v>
          </cell>
          <cell r="P907">
            <v>60782.337225000003</v>
          </cell>
          <cell r="Q907">
            <v>121564.67445000001</v>
          </cell>
          <cell r="R907">
            <v>121564.67445000001</v>
          </cell>
          <cell r="S907">
            <v>104384.733615</v>
          </cell>
          <cell r="T907">
            <v>90913.877955000004</v>
          </cell>
        </row>
        <row r="912">
          <cell r="K912">
            <v>164278</v>
          </cell>
          <cell r="P912">
            <v>60782.337225000003</v>
          </cell>
          <cell r="Q912">
            <v>121564.67445000001</v>
          </cell>
          <cell r="R912">
            <v>121564.67445000001</v>
          </cell>
          <cell r="S912">
            <v>104384.733615</v>
          </cell>
          <cell r="T912">
            <v>90913.877955000004</v>
          </cell>
        </row>
        <row r="913">
          <cell r="K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</row>
        <row r="914">
          <cell r="K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</row>
        <row r="915">
          <cell r="K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</row>
        <row r="916">
          <cell r="K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</row>
        <row r="917">
          <cell r="K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9">
          <cell r="K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2">
          <cell r="K922">
            <v>4583824</v>
          </cell>
          <cell r="P922">
            <v>228834</v>
          </cell>
          <cell r="Q922">
            <v>457032</v>
          </cell>
          <cell r="R922">
            <v>676331</v>
          </cell>
          <cell r="S922">
            <v>839064</v>
          </cell>
          <cell r="T922">
            <v>713677</v>
          </cell>
        </row>
        <row r="923">
          <cell r="K923">
            <v>4583824</v>
          </cell>
          <cell r="P923">
            <v>228834</v>
          </cell>
          <cell r="Q923">
            <v>457032</v>
          </cell>
          <cell r="R923">
            <v>676331</v>
          </cell>
          <cell r="S923">
            <v>839064</v>
          </cell>
          <cell r="T923">
            <v>713677</v>
          </cell>
        </row>
        <row r="924">
          <cell r="K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</row>
        <row r="925">
          <cell r="K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</row>
        <row r="926">
          <cell r="K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K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</row>
        <row r="928">
          <cell r="K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</row>
        <row r="929">
          <cell r="K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</row>
        <row r="931">
          <cell r="K931">
            <v>7518313</v>
          </cell>
          <cell r="M931">
            <v>6275058.2250000015</v>
          </cell>
          <cell r="P931">
            <v>32286.16221509876</v>
          </cell>
          <cell r="Q931">
            <v>129277.59676898565</v>
          </cell>
          <cell r="R931">
            <v>220366.84030875776</v>
          </cell>
          <cell r="S931">
            <v>783270.95840000024</v>
          </cell>
          <cell r="T931">
            <v>809573.07590000029</v>
          </cell>
        </row>
        <row r="932">
          <cell r="K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</row>
        <row r="933">
          <cell r="K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6">
          <cell r="K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K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K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K939">
            <v>1559384.1209091267</v>
          </cell>
          <cell r="P939">
            <v>92718.499440098763</v>
          </cell>
          <cell r="Q939">
            <v>189358.93399398564</v>
          </cell>
          <cell r="R939">
            <v>280097.17753375776</v>
          </cell>
          <cell r="S939">
            <v>781727.95840000024</v>
          </cell>
          <cell r="T939">
            <v>807973.07590000029</v>
          </cell>
        </row>
        <row r="940">
          <cell r="K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K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3">
          <cell r="K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K944">
            <v>1559384.1209091267</v>
          </cell>
          <cell r="P944">
            <v>92718.499440098763</v>
          </cell>
          <cell r="Q944">
            <v>189358.93399398564</v>
          </cell>
          <cell r="R944">
            <v>280097.17753375776</v>
          </cell>
          <cell r="S944">
            <v>781727.95840000024</v>
          </cell>
          <cell r="T944">
            <v>807973.07590000029</v>
          </cell>
        </row>
        <row r="945">
          <cell r="K945">
            <v>1559384.1209091267</v>
          </cell>
          <cell r="P945">
            <v>92718.499440098763</v>
          </cell>
          <cell r="Q945">
            <v>189358.93399398564</v>
          </cell>
          <cell r="R945">
            <v>280097.17753375776</v>
          </cell>
          <cell r="S945">
            <v>781727.95840000024</v>
          </cell>
          <cell r="T945">
            <v>807973.07590000029</v>
          </cell>
        </row>
        <row r="946">
          <cell r="K946">
            <v>12</v>
          </cell>
          <cell r="P946">
            <v>11973.483844932809</v>
          </cell>
          <cell r="Q946">
            <v>24151.166487818817</v>
          </cell>
          <cell r="R946">
            <v>36536.531258957461</v>
          </cell>
          <cell r="S946">
            <v>12</v>
          </cell>
          <cell r="T946">
            <v>12</v>
          </cell>
        </row>
        <row r="947">
          <cell r="K947">
            <v>2873110</v>
          </cell>
          <cell r="P947">
            <v>145864.27100000018</v>
          </cell>
          <cell r="Q947">
            <v>1748336.58644</v>
          </cell>
          <cell r="R947">
            <v>4012374.1702725594</v>
          </cell>
          <cell r="S947">
            <v>2510901.9700000002</v>
          </cell>
          <cell r="T947">
            <v>2446283.61</v>
          </cell>
        </row>
        <row r="948">
          <cell r="I948">
            <v>0</v>
          </cell>
          <cell r="K948">
            <v>0</v>
          </cell>
          <cell r="M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K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K950">
            <v>405228</v>
          </cell>
          <cell r="P950">
            <v>64588.500280279433</v>
          </cell>
          <cell r="Q950">
            <v>64588.500280279433</v>
          </cell>
          <cell r="R950">
            <v>64588.500280279666</v>
          </cell>
          <cell r="S950">
            <v>140400</v>
          </cell>
          <cell r="T950">
            <v>0</v>
          </cell>
        </row>
        <row r="951">
          <cell r="K951">
            <v>398397</v>
          </cell>
          <cell r="P951">
            <v>72996</v>
          </cell>
          <cell r="Q951">
            <v>143688</v>
          </cell>
          <cell r="R951">
            <v>220760</v>
          </cell>
          <cell r="S951">
            <v>373689</v>
          </cell>
          <cell r="T951">
            <v>355689</v>
          </cell>
        </row>
        <row r="953">
          <cell r="K953">
            <v>15843</v>
          </cell>
          <cell r="P953">
            <v>-60782.337225000003</v>
          </cell>
          <cell r="Q953">
            <v>-60782.337225000003</v>
          </cell>
          <cell r="R953">
            <v>-60782.337225000003</v>
          </cell>
          <cell r="S953">
            <v>0</v>
          </cell>
          <cell r="T953">
            <v>0</v>
          </cell>
        </row>
        <row r="958">
          <cell r="K958">
            <v>15843</v>
          </cell>
          <cell r="P958">
            <v>-60782.337225000003</v>
          </cell>
          <cell r="Q958">
            <v>-60782.337225000003</v>
          </cell>
          <cell r="R958">
            <v>-60782.337225000003</v>
          </cell>
          <cell r="S958">
            <v>0</v>
          </cell>
          <cell r="T958">
            <v>0</v>
          </cell>
        </row>
        <row r="959">
          <cell r="K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</row>
        <row r="960">
          <cell r="K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</row>
        <row r="961">
          <cell r="K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</row>
        <row r="962">
          <cell r="K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</row>
        <row r="963">
          <cell r="K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</row>
        <row r="965">
          <cell r="K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</row>
        <row r="968">
          <cell r="K968">
            <v>111217</v>
          </cell>
          <cell r="P968">
            <v>350</v>
          </cell>
          <cell r="Q968">
            <v>701</v>
          </cell>
          <cell r="R968">
            <v>1052</v>
          </cell>
          <cell r="S968">
            <v>1543</v>
          </cell>
          <cell r="T968">
            <v>1600</v>
          </cell>
        </row>
        <row r="969">
          <cell r="K969">
            <v>111217</v>
          </cell>
          <cell r="P969">
            <v>350</v>
          </cell>
          <cell r="Q969">
            <v>701</v>
          </cell>
          <cell r="R969">
            <v>1052</v>
          </cell>
          <cell r="S969">
            <v>1543</v>
          </cell>
          <cell r="T969">
            <v>1600</v>
          </cell>
        </row>
        <row r="970">
          <cell r="K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</row>
        <row r="971">
          <cell r="K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</row>
        <row r="972">
          <cell r="K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K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K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K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</row>
        <row r="977">
          <cell r="I977">
            <v>2086304.6</v>
          </cell>
          <cell r="K977">
            <v>42905148</v>
          </cell>
          <cell r="M977">
            <v>68379863</v>
          </cell>
          <cell r="P977">
            <v>1588930.4638549353</v>
          </cell>
          <cell r="Q977">
            <v>4012792.5938513386</v>
          </cell>
          <cell r="R977">
            <v>4793307.0394798918</v>
          </cell>
          <cell r="S977">
            <v>5866730.0185624231</v>
          </cell>
          <cell r="T977">
            <v>6100050.111272607</v>
          </cell>
        </row>
        <row r="978">
          <cell r="K978">
            <v>6099438.1952365655</v>
          </cell>
          <cell r="P978">
            <v>182787.82479054824</v>
          </cell>
          <cell r="Q978">
            <v>1254781.7967128465</v>
          </cell>
          <cell r="R978">
            <v>551024.54477464978</v>
          </cell>
          <cell r="S978">
            <v>772983.07717876905</v>
          </cell>
          <cell r="T978">
            <v>801227.11082368612</v>
          </cell>
        </row>
        <row r="979">
          <cell r="K979">
            <v>5854667.9107565656</v>
          </cell>
          <cell r="P979">
            <v>0</v>
          </cell>
          <cell r="Q979">
            <v>887362.93367826473</v>
          </cell>
          <cell r="R979">
            <v>0</v>
          </cell>
          <cell r="S979">
            <v>0</v>
          </cell>
          <cell r="T979">
            <v>0</v>
          </cell>
        </row>
        <row r="982">
          <cell r="K982">
            <v>0</v>
          </cell>
          <cell r="P982">
            <v>80388.923399289662</v>
          </cell>
          <cell r="Q982">
            <v>165472.8197915385</v>
          </cell>
          <cell r="R982">
            <v>249531.35967982141</v>
          </cell>
          <cell r="S982">
            <v>325012.5</v>
          </cell>
          <cell r="T982">
            <v>325012.5</v>
          </cell>
        </row>
        <row r="983">
          <cell r="K983">
            <v>244770.28448000003</v>
          </cell>
          <cell r="P983">
            <v>102398.90139125858</v>
          </cell>
          <cell r="Q983">
            <v>201946.04324304344</v>
          </cell>
          <cell r="R983">
            <v>301493.18509482837</v>
          </cell>
          <cell r="S983">
            <v>447970.57717876905</v>
          </cell>
          <cell r="T983">
            <v>476214.61082368612</v>
          </cell>
        </row>
        <row r="984">
          <cell r="K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K985">
            <v>1882115.8</v>
          </cell>
          <cell r="P985">
            <v>879162.88835520041</v>
          </cell>
          <cell r="Q985">
            <v>1758398.5108201187</v>
          </cell>
          <cell r="R985">
            <v>2642113.6377776819</v>
          </cell>
          <cell r="S985">
            <v>3581959.1876892447</v>
          </cell>
          <cell r="T985">
            <v>3784661.5038795117</v>
          </cell>
        </row>
        <row r="986">
          <cell r="K986">
            <v>1226983</v>
          </cell>
          <cell r="P986">
            <v>794172.57242610317</v>
          </cell>
          <cell r="Q986">
            <v>1588345.1448522063</v>
          </cell>
          <cell r="R986">
            <v>2382517.7172783096</v>
          </cell>
          <cell r="S986">
            <v>3201736.695388495</v>
          </cell>
          <cell r="T986">
            <v>3385437.9865787621</v>
          </cell>
        </row>
        <row r="987">
          <cell r="K987">
            <v>1226983</v>
          </cell>
          <cell r="P987">
            <v>794172.57242610317</v>
          </cell>
          <cell r="Q987">
            <v>1588345.1448522063</v>
          </cell>
          <cell r="R987">
            <v>2382517.7172783096</v>
          </cell>
          <cell r="S987">
            <v>3201736.695388495</v>
          </cell>
          <cell r="T987">
            <v>3385437.9865787621</v>
          </cell>
        </row>
        <row r="989">
          <cell r="K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</row>
        <row r="990">
          <cell r="K990">
            <v>655132.80000000005</v>
          </cell>
          <cell r="P990">
            <v>84990.315929097182</v>
          </cell>
          <cell r="Q990">
            <v>170053.36596791231</v>
          </cell>
          <cell r="R990">
            <v>259595.92049937209</v>
          </cell>
          <cell r="S990">
            <v>380222.49230074981</v>
          </cell>
          <cell r="T990">
            <v>399223.51730074984</v>
          </cell>
        </row>
        <row r="991">
          <cell r="K991">
            <v>655132.80000000005</v>
          </cell>
          <cell r="P991">
            <v>84990.315929097182</v>
          </cell>
          <cell r="Q991">
            <v>170053.36596791231</v>
          </cell>
          <cell r="R991">
            <v>259595.92049937209</v>
          </cell>
          <cell r="S991">
            <v>380222.49230074981</v>
          </cell>
          <cell r="T991">
            <v>399223.51730074984</v>
          </cell>
        </row>
        <row r="992">
          <cell r="I992">
            <v>1405003</v>
          </cell>
          <cell r="K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</row>
        <row r="993">
          <cell r="I993">
            <v>3548591</v>
          </cell>
          <cell r="K993">
            <v>0</v>
          </cell>
          <cell r="P993">
            <v>670723.59799000004</v>
          </cell>
          <cell r="Q993">
            <v>3853796.2155600004</v>
          </cell>
          <cell r="R993">
            <v>3919308.7645600005</v>
          </cell>
          <cell r="S993">
            <v>126668.64</v>
          </cell>
          <cell r="T993">
            <v>126668.64</v>
          </cell>
        </row>
        <row r="994">
          <cell r="I994">
            <v>0</v>
          </cell>
          <cell r="K994">
            <v>5664872.1753399996</v>
          </cell>
          <cell r="M994">
            <v>0</v>
          </cell>
          <cell r="P994">
            <v>304727.53741560254</v>
          </cell>
          <cell r="Q994">
            <v>496914.07483120507</v>
          </cell>
          <cell r="R994">
            <v>690542.61224680766</v>
          </cell>
          <cell r="S994">
            <v>791786.05716241011</v>
          </cell>
          <cell r="T994">
            <v>799283.36003741017</v>
          </cell>
        </row>
        <row r="995">
          <cell r="K995">
            <v>5664872.1753399996</v>
          </cell>
          <cell r="P995">
            <v>304727.53741560254</v>
          </cell>
          <cell r="Q995">
            <v>496914.07483120507</v>
          </cell>
          <cell r="R995">
            <v>690542.61224680766</v>
          </cell>
          <cell r="S995">
            <v>791786.05716241011</v>
          </cell>
          <cell r="T995">
            <v>799283.36003741017</v>
          </cell>
        </row>
        <row r="996">
          <cell r="K996">
            <v>7276264</v>
          </cell>
          <cell r="P996">
            <v>341330.82646000001</v>
          </cell>
          <cell r="Q996">
            <v>1824066.1753400001</v>
          </cell>
          <cell r="R996">
            <v>3504066.1753400001</v>
          </cell>
          <cell r="S996">
            <v>0</v>
          </cell>
          <cell r="T996">
            <v>0</v>
          </cell>
        </row>
        <row r="997">
          <cell r="K997">
            <v>1377549</v>
          </cell>
          <cell r="P997">
            <v>437244</v>
          </cell>
          <cell r="Q997">
            <v>618257</v>
          </cell>
          <cell r="R997">
            <v>1161390</v>
          </cell>
          <cell r="S997">
            <v>497724</v>
          </cell>
          <cell r="T997">
            <v>501224</v>
          </cell>
        </row>
        <row r="999">
          <cell r="K999">
            <v>9081790.6618000008</v>
          </cell>
          <cell r="P999">
            <v>69041.938293584069</v>
          </cell>
          <cell r="Q999">
            <v>138088.36648716815</v>
          </cell>
          <cell r="R999">
            <v>211320.79468075224</v>
          </cell>
          <cell r="S999">
            <v>253510.70153200001</v>
          </cell>
          <cell r="T999">
            <v>253933.70153200001</v>
          </cell>
        </row>
        <row r="1004">
          <cell r="K1004">
            <v>0</v>
          </cell>
          <cell r="P1004">
            <v>47434.5</v>
          </cell>
          <cell r="Q1004">
            <v>94869</v>
          </cell>
          <cell r="R1004">
            <v>142303.5</v>
          </cell>
          <cell r="S1004">
            <v>172366</v>
          </cell>
          <cell r="T1004">
            <v>172782</v>
          </cell>
        </row>
        <row r="1005">
          <cell r="K1005">
            <v>25146</v>
          </cell>
          <cell r="P1005">
            <v>0</v>
          </cell>
          <cell r="Q1005">
            <v>0</v>
          </cell>
          <cell r="R1005">
            <v>4186</v>
          </cell>
          <cell r="S1005">
            <v>0</v>
          </cell>
          <cell r="T1005">
            <v>0</v>
          </cell>
        </row>
        <row r="1006">
          <cell r="K1006">
            <v>9044308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K1007">
            <v>12336.6618</v>
          </cell>
          <cell r="P1007">
            <v>3077.1843749999998</v>
          </cell>
          <cell r="Q1007">
            <v>6154.8586500000001</v>
          </cell>
          <cell r="R1007">
            <v>9232.5329249999995</v>
          </cell>
          <cell r="S1007">
            <v>12310.207200000001</v>
          </cell>
          <cell r="T1007">
            <v>12310.207200000001</v>
          </cell>
        </row>
        <row r="1008">
          <cell r="K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</row>
        <row r="1009">
          <cell r="K1009">
            <v>0</v>
          </cell>
          <cell r="P1009">
            <v>16540.253918584076</v>
          </cell>
          <cell r="Q1009">
            <v>33084.507837168152</v>
          </cell>
          <cell r="R1009">
            <v>49628.761755752232</v>
          </cell>
          <cell r="S1009">
            <v>68834.494332000002</v>
          </cell>
          <cell r="T1009">
            <v>68841.494332000002</v>
          </cell>
        </row>
        <row r="1011">
          <cell r="K1011">
            <v>0</v>
          </cell>
          <cell r="P1011">
            <v>1990</v>
          </cell>
          <cell r="Q1011">
            <v>3980</v>
          </cell>
          <cell r="R1011">
            <v>5970</v>
          </cell>
          <cell r="S1011">
            <v>0</v>
          </cell>
          <cell r="T1011">
            <v>0</v>
          </cell>
        </row>
        <row r="1014">
          <cell r="K1014">
            <v>3196906</v>
          </cell>
          <cell r="P1014">
            <v>97589</v>
          </cell>
          <cell r="Q1014">
            <v>251377</v>
          </cell>
          <cell r="R1014">
            <v>528415</v>
          </cell>
          <cell r="S1014">
            <v>233204</v>
          </cell>
          <cell r="T1014">
            <v>223842</v>
          </cell>
        </row>
        <row r="1015">
          <cell r="I1015">
            <v>6902030</v>
          </cell>
          <cell r="K1015">
            <v>3196906</v>
          </cell>
          <cell r="P1015">
            <v>97589</v>
          </cell>
          <cell r="Q1015">
            <v>251377</v>
          </cell>
          <cell r="R1015">
            <v>528415</v>
          </cell>
          <cell r="S1015">
            <v>233204</v>
          </cell>
          <cell r="T1015">
            <v>223842</v>
          </cell>
        </row>
        <row r="1016">
          <cell r="K1016">
            <v>730574</v>
          </cell>
          <cell r="P1016">
            <v>55621.275000000001</v>
          </cell>
          <cell r="Q1016">
            <v>113232.845</v>
          </cell>
          <cell r="R1016">
            <v>169890.45</v>
          </cell>
          <cell r="S1016">
            <v>233286.995</v>
          </cell>
          <cell r="T1016">
            <v>237102.435</v>
          </cell>
        </row>
        <row r="1017">
          <cell r="K1017">
            <v>0</v>
          </cell>
          <cell r="P1017">
            <v>54675</v>
          </cell>
          <cell r="Q1017">
            <v>109350</v>
          </cell>
          <cell r="R1017">
            <v>164025</v>
          </cell>
          <cell r="S1017">
            <v>218700</v>
          </cell>
          <cell r="T1017">
            <v>218700</v>
          </cell>
        </row>
        <row r="1018">
          <cell r="K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</row>
        <row r="1019">
          <cell r="K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</row>
        <row r="1020">
          <cell r="K1020">
            <v>730574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</row>
        <row r="1021">
          <cell r="K1021">
            <v>0</v>
          </cell>
          <cell r="P1021">
            <v>946.27499999999998</v>
          </cell>
          <cell r="Q1021">
            <v>3882.8449999999998</v>
          </cell>
          <cell r="R1021">
            <v>5865.45</v>
          </cell>
          <cell r="S1021">
            <v>14586.995000000001</v>
          </cell>
          <cell r="T1021">
            <v>18402.435000000001</v>
          </cell>
        </row>
        <row r="1023">
          <cell r="I1023">
            <v>397066.76</v>
          </cell>
          <cell r="K1023">
            <v>40920960</v>
          </cell>
          <cell r="M1023">
            <v>20114062</v>
          </cell>
          <cell r="P1023">
            <v>5562951.9673886001</v>
          </cell>
          <cell r="Q1023">
            <v>11200005.36783893</v>
          </cell>
          <cell r="R1023">
            <v>16783917.649779409</v>
          </cell>
          <cell r="S1023">
            <v>23410491</v>
          </cell>
          <cell r="T1023">
            <v>22169651</v>
          </cell>
        </row>
        <row r="1024">
          <cell r="K1024">
            <v>27926399.424526829</v>
          </cell>
          <cell r="P1024">
            <v>5562951.9673886001</v>
          </cell>
          <cell r="Q1024">
            <v>11200005.36783893</v>
          </cell>
          <cell r="R1024">
            <v>16783917.649779409</v>
          </cell>
          <cell r="S1024">
            <v>23322825</v>
          </cell>
          <cell r="T1024">
            <v>23322825</v>
          </cell>
        </row>
        <row r="1025">
          <cell r="K1025">
            <v>27926399.424526829</v>
          </cell>
          <cell r="P1025">
            <v>-17754.282611399991</v>
          </cell>
          <cell r="Q1025">
            <v>38592.86783893111</v>
          </cell>
          <cell r="R1025">
            <v>41798.899779410523</v>
          </cell>
          <cell r="S1025">
            <v>0</v>
          </cell>
          <cell r="T1025">
            <v>0</v>
          </cell>
        </row>
        <row r="1027">
          <cell r="P1027">
            <v>5580706.25</v>
          </cell>
          <cell r="Q1027">
            <v>11161412.5</v>
          </cell>
          <cell r="R1027">
            <v>16742118.75</v>
          </cell>
          <cell r="S1027">
            <v>23322825</v>
          </cell>
          <cell r="T1027">
            <v>23322825</v>
          </cell>
        </row>
        <row r="1028">
          <cell r="K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</row>
        <row r="1029">
          <cell r="K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</row>
        <row r="1030">
          <cell r="K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</row>
        <row r="1031">
          <cell r="K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87666</v>
          </cell>
          <cell r="T1031">
            <v>-1153174</v>
          </cell>
        </row>
        <row r="1032">
          <cell r="K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-1246104</v>
          </cell>
        </row>
        <row r="1033">
          <cell r="K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-1246104</v>
          </cell>
        </row>
        <row r="1035">
          <cell r="K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</row>
        <row r="1036">
          <cell r="K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87666</v>
          </cell>
          <cell r="T1036">
            <v>92930</v>
          </cell>
        </row>
        <row r="1037">
          <cell r="K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87666</v>
          </cell>
          <cell r="T1037">
            <v>92930</v>
          </cell>
        </row>
        <row r="1038">
          <cell r="K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</row>
        <row r="1039">
          <cell r="K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</row>
        <row r="1040">
          <cell r="I1040">
            <v>0</v>
          </cell>
          <cell r="K1040">
            <v>25000</v>
          </cell>
          <cell r="M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</row>
        <row r="1041">
          <cell r="K1041">
            <v>25000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</row>
        <row r="1042">
          <cell r="K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</row>
        <row r="1043">
          <cell r="K1043">
            <v>0</v>
          </cell>
          <cell r="P1043">
            <v>0</v>
          </cell>
          <cell r="Q1043">
            <v>0</v>
          </cell>
          <cell r="R1043">
            <v>25000</v>
          </cell>
          <cell r="S1043">
            <v>4300</v>
          </cell>
          <cell r="T1043">
            <v>4300</v>
          </cell>
        </row>
        <row r="1045">
          <cell r="K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</row>
        <row r="1050">
          <cell r="K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</row>
        <row r="1051">
          <cell r="K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</row>
        <row r="1052">
          <cell r="K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</row>
        <row r="1053">
          <cell r="K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</row>
        <row r="1054">
          <cell r="K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</row>
        <row r="1055">
          <cell r="K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</row>
        <row r="1057">
          <cell r="K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</row>
        <row r="1060">
          <cell r="K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</row>
        <row r="1061">
          <cell r="I1061">
            <v>96943375</v>
          </cell>
          <cell r="K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</row>
        <row r="1062">
          <cell r="K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</row>
        <row r="1063">
          <cell r="K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</row>
        <row r="1064">
          <cell r="K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</row>
        <row r="1065">
          <cell r="K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</row>
        <row r="1066">
          <cell r="K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</row>
        <row r="1067">
          <cell r="K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</row>
        <row r="1069">
          <cell r="I1069">
            <v>205546158.96000007</v>
          </cell>
          <cell r="K1069">
            <v>386499285.84737682</v>
          </cell>
          <cell r="M1069">
            <v>374182535.62704122</v>
          </cell>
          <cell r="P1069">
            <v>117992229.4554839</v>
          </cell>
          <cell r="Q1069">
            <v>219058943.27215773</v>
          </cell>
          <cell r="R1069">
            <v>318936676.0336585</v>
          </cell>
          <cell r="S1069">
            <v>457714977.07458401</v>
          </cell>
          <cell r="T1069">
            <v>489604318.08665848</v>
          </cell>
        </row>
        <row r="1070">
          <cell r="K1070">
            <v>186395616.35262489</v>
          </cell>
          <cell r="P1070">
            <v>59887658.590295389</v>
          </cell>
          <cell r="Q1070">
            <v>116332337.72599226</v>
          </cell>
          <cell r="R1070">
            <v>178077439.31143343</v>
          </cell>
          <cell r="S1070">
            <v>245494186.39262229</v>
          </cell>
          <cell r="T1070">
            <v>241766468.17339495</v>
          </cell>
        </row>
        <row r="1071">
          <cell r="K1071">
            <v>188350138.21390486</v>
          </cell>
          <cell r="P1071">
            <v>54807745.910865299</v>
          </cell>
          <cell r="Q1071">
            <v>106157188.52274972</v>
          </cell>
          <cell r="R1071">
            <v>162816332.35525796</v>
          </cell>
          <cell r="S1071">
            <v>224717810.97418261</v>
          </cell>
          <cell r="T1071">
            <v>221541253.95090535</v>
          </cell>
        </row>
        <row r="1073">
          <cell r="P1073">
            <v>5580706.25</v>
          </cell>
          <cell r="Q1073">
            <v>11161412.5</v>
          </cell>
          <cell r="R1073">
            <v>16742118.75</v>
          </cell>
          <cell r="S1073">
            <v>23322825</v>
          </cell>
          <cell r="T1073">
            <v>23322825</v>
          </cell>
        </row>
        <row r="1074">
          <cell r="K1074">
            <v>-1954521.8612799766</v>
          </cell>
          <cell r="P1074">
            <v>-500793.57056990918</v>
          </cell>
          <cell r="Q1074">
            <v>-986263.29675745533</v>
          </cell>
          <cell r="R1074">
            <v>-1481011.7938245256</v>
          </cell>
          <cell r="S1074">
            <v>-2546449.5815603221</v>
          </cell>
          <cell r="T1074">
            <v>-3097610.7775103943</v>
          </cell>
        </row>
        <row r="1075">
          <cell r="K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</row>
        <row r="1076">
          <cell r="K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</row>
        <row r="1077">
          <cell r="K1077">
            <v>32707940.808528319</v>
          </cell>
          <cell r="P1077">
            <v>23947357.667464681</v>
          </cell>
          <cell r="Q1077">
            <v>33252368.688674316</v>
          </cell>
          <cell r="R1077">
            <v>40371601.829649374</v>
          </cell>
          <cell r="S1077">
            <v>72325210.997447982</v>
          </cell>
          <cell r="T1077">
            <v>82170966.516393721</v>
          </cell>
        </row>
        <row r="1078">
          <cell r="K1078">
            <v>15525827.745026018</v>
          </cell>
          <cell r="P1078">
            <v>5585712.0262390813</v>
          </cell>
          <cell r="Q1078">
            <v>11713367.272289753</v>
          </cell>
          <cell r="R1078">
            <v>17939870.571900308</v>
          </cell>
          <cell r="S1078">
            <v>31689689.002439663</v>
          </cell>
          <cell r="T1078">
            <v>36546154.00912299</v>
          </cell>
        </row>
        <row r="1079">
          <cell r="I1079">
            <v>8903979</v>
          </cell>
          <cell r="K1079">
            <v>15561947.176219283</v>
          </cell>
          <cell r="P1079">
            <v>5954602.4318780154</v>
          </cell>
          <cell r="Q1079">
            <v>11909204.863756031</v>
          </cell>
          <cell r="R1079">
            <v>17863807.295634042</v>
          </cell>
          <cell r="S1079">
            <v>31549648.698913977</v>
          </cell>
          <cell r="T1079">
            <v>36379532.905597307</v>
          </cell>
        </row>
        <row r="1081">
          <cell r="K1081">
            <v>-36119.431193264842</v>
          </cell>
          <cell r="P1081">
            <v>-368890.40563893435</v>
          </cell>
          <cell r="Q1081">
            <v>-195837.59146627743</v>
          </cell>
          <cell r="R1081">
            <v>76063.276266264031</v>
          </cell>
          <cell r="S1081">
            <v>140040.30352568696</v>
          </cell>
          <cell r="T1081">
            <v>166621.10352568678</v>
          </cell>
        </row>
        <row r="1082">
          <cell r="K1082">
            <v>17182113.063502301</v>
          </cell>
          <cell r="P1082">
            <v>18361645.641225599</v>
          </cell>
          <cell r="Q1082">
            <v>21539001.416384563</v>
          </cell>
          <cell r="R1082">
            <v>22431731.257749062</v>
          </cell>
          <cell r="S1082">
            <v>40635521.99500832</v>
          </cell>
          <cell r="T1082">
            <v>45624812.507270731</v>
          </cell>
        </row>
        <row r="1083">
          <cell r="K1083">
            <v>17182113.063502301</v>
          </cell>
          <cell r="P1083">
            <v>18361645.641225599</v>
          </cell>
          <cell r="Q1083">
            <v>21539001.416384563</v>
          </cell>
          <cell r="R1083">
            <v>22431731.257749062</v>
          </cell>
          <cell r="S1083">
            <v>40635521.99500832</v>
          </cell>
          <cell r="T1083">
            <v>45624812.507270731</v>
          </cell>
        </row>
        <row r="1084">
          <cell r="I1084">
            <v>1252158</v>
          </cell>
          <cell r="K1084">
            <v>1325414.438393509</v>
          </cell>
          <cell r="P1084">
            <v>1079433.485202</v>
          </cell>
          <cell r="Q1084">
            <v>1964562.6874928074</v>
          </cell>
          <cell r="R1084">
            <v>2876793.9545918489</v>
          </cell>
          <cell r="S1084">
            <v>4301171.8275177935</v>
          </cell>
          <cell r="T1084">
            <v>5041688.801404098</v>
          </cell>
        </row>
        <row r="1085">
          <cell r="K1085">
            <v>9958578</v>
          </cell>
          <cell r="P1085">
            <v>11065782.414216951</v>
          </cell>
          <cell r="Q1085">
            <v>19723976.816827208</v>
          </cell>
          <cell r="R1085">
            <v>20622904.980721459</v>
          </cell>
          <cell r="S1085">
            <v>35503094.440000005</v>
          </cell>
          <cell r="T1085">
            <v>35689690.745000005</v>
          </cell>
        </row>
        <row r="1086">
          <cell r="I1086">
            <v>0</v>
          </cell>
          <cell r="K1086">
            <v>10501311.409108948</v>
          </cell>
          <cell r="M1086">
            <v>0</v>
          </cell>
          <cell r="P1086">
            <v>1839556.7163593813</v>
          </cell>
          <cell r="Q1086">
            <v>4647422.9563878188</v>
          </cell>
          <cell r="R1086">
            <v>7478451.3919235077</v>
          </cell>
          <cell r="S1086">
            <v>9103028.4590606783</v>
          </cell>
          <cell r="T1086">
            <v>10914526.902639559</v>
          </cell>
        </row>
        <row r="1087">
          <cell r="K1087">
            <v>10501311.409108948</v>
          </cell>
          <cell r="P1087">
            <v>1839556.7163593813</v>
          </cell>
          <cell r="Q1087">
            <v>4647422.9563878188</v>
          </cell>
          <cell r="R1087">
            <v>7478451.3919235077</v>
          </cell>
          <cell r="S1087">
            <v>9103028.4590606783</v>
          </cell>
          <cell r="T1087">
            <v>10914526.902639559</v>
          </cell>
        </row>
        <row r="1088">
          <cell r="K1088">
            <v>8707350.2000000011</v>
          </cell>
          <cell r="P1088">
            <v>2811159.1474051308</v>
          </cell>
          <cell r="Q1088">
            <v>8789776.3890572898</v>
          </cell>
          <cell r="R1088">
            <v>9929935.0490388088</v>
          </cell>
          <cell r="S1088">
            <v>10731927.656291543</v>
          </cell>
          <cell r="T1088">
            <v>15141427.438829785</v>
          </cell>
        </row>
        <row r="1089">
          <cell r="K1089">
            <v>4535844</v>
          </cell>
          <cell r="P1089">
            <v>-327036</v>
          </cell>
          <cell r="Q1089">
            <v>633068</v>
          </cell>
          <cell r="R1089">
            <v>-621785</v>
          </cell>
          <cell r="S1089">
            <v>-292918</v>
          </cell>
          <cell r="T1089">
            <v>-97897</v>
          </cell>
        </row>
        <row r="1091">
          <cell r="K1091">
            <v>-546950.32519498945</v>
          </cell>
          <cell r="P1091">
            <v>-283652.49984405667</v>
          </cell>
          <cell r="Q1091">
            <v>146016.57484083573</v>
          </cell>
          <cell r="R1091">
            <v>1010946.7671329756</v>
          </cell>
          <cell r="S1091">
            <v>1417329.0574021651</v>
          </cell>
          <cell r="T1091">
            <v>1976667.7367706755</v>
          </cell>
        </row>
        <row r="1096">
          <cell r="K1096">
            <v>81440.712000000058</v>
          </cell>
          <cell r="P1096">
            <v>82842.097499999974</v>
          </cell>
          <cell r="Q1096">
            <v>98245.2944416666</v>
          </cell>
          <cell r="R1096">
            <v>172832.3586083331</v>
          </cell>
          <cell r="S1096">
            <v>291426.3490350002</v>
          </cell>
          <cell r="T1096">
            <v>304697.29009500018</v>
          </cell>
        </row>
        <row r="1097">
          <cell r="K1097">
            <v>142167</v>
          </cell>
          <cell r="P1097">
            <v>12096</v>
          </cell>
          <cell r="Q1097">
            <v>92451</v>
          </cell>
          <cell r="R1097">
            <v>216628</v>
          </cell>
          <cell r="S1097">
            <v>207295</v>
          </cell>
          <cell r="T1097">
            <v>566224</v>
          </cell>
        </row>
        <row r="1098">
          <cell r="K1098">
            <v>91422</v>
          </cell>
          <cell r="P1098">
            <v>-73737</v>
          </cell>
          <cell r="Q1098">
            <v>82501</v>
          </cell>
          <cell r="R1098">
            <v>552726</v>
          </cell>
          <cell r="S1098">
            <v>179957</v>
          </cell>
          <cell r="T1098">
            <v>237028</v>
          </cell>
        </row>
        <row r="1099">
          <cell r="K1099">
            <v>-294299.85213712044</v>
          </cell>
          <cell r="P1099">
            <v>-254207.79855072589</v>
          </cell>
          <cell r="Q1099">
            <v>-133892.01074512125</v>
          </cell>
          <cell r="R1099">
            <v>16310.882492178833</v>
          </cell>
          <cell r="S1099">
            <v>138621.11269564406</v>
          </cell>
          <cell r="T1099">
            <v>213066.93437648957</v>
          </cell>
        </row>
        <row r="1100">
          <cell r="K1100">
            <v>302283.20000000019</v>
          </cell>
          <cell r="P1100">
            <v>3821.2194280055992</v>
          </cell>
          <cell r="Q1100">
            <v>132189.29837501352</v>
          </cell>
          <cell r="R1100">
            <v>258212.91303203156</v>
          </cell>
          <cell r="S1100">
            <v>392630.16534632805</v>
          </cell>
          <cell r="T1100">
            <v>393463.68330671667</v>
          </cell>
        </row>
        <row r="1101">
          <cell r="K1101">
            <v>-73592.197982034733</v>
          </cell>
          <cell r="P1101">
            <v>37326.608258135646</v>
          </cell>
          <cell r="Q1101">
            <v>52925.075644842749</v>
          </cell>
          <cell r="R1101">
            <v>59906.65503154989</v>
          </cell>
          <cell r="S1101">
            <v>207399.43032519289</v>
          </cell>
          <cell r="T1101">
            <v>262187.82899246935</v>
          </cell>
        </row>
        <row r="1103">
          <cell r="K1103">
            <v>-796371.18707583449</v>
          </cell>
          <cell r="P1103">
            <v>-91793.626479472034</v>
          </cell>
          <cell r="Q1103">
            <v>-178403.08287556583</v>
          </cell>
          <cell r="R1103">
            <v>-265670.04203111789</v>
          </cell>
          <cell r="S1103">
            <v>0</v>
          </cell>
          <cell r="T1103">
            <v>0</v>
          </cell>
        </row>
        <row r="1106">
          <cell r="K1106">
            <v>87730747</v>
          </cell>
          <cell r="P1106">
            <v>13608194</v>
          </cell>
          <cell r="Q1106">
            <v>43182572</v>
          </cell>
          <cell r="R1106">
            <v>63744082</v>
          </cell>
          <cell r="S1106">
            <v>120948130</v>
          </cell>
          <cell r="T1106">
            <v>86676676</v>
          </cell>
        </row>
        <row r="1107">
          <cell r="I1107">
            <v>105104091</v>
          </cell>
          <cell r="K1107">
            <v>87730747</v>
          </cell>
          <cell r="P1107">
            <v>13608194</v>
          </cell>
          <cell r="Q1107">
            <v>43182572</v>
          </cell>
          <cell r="R1107">
            <v>63744082</v>
          </cell>
          <cell r="S1107">
            <v>120948130</v>
          </cell>
          <cell r="T1107">
            <v>86676676</v>
          </cell>
        </row>
        <row r="1108">
          <cell r="K1108">
            <v>106477593.50978957</v>
          </cell>
          <cell r="P1108">
            <v>32241474.981208503</v>
          </cell>
          <cell r="Q1108">
            <v>64692434.326262467</v>
          </cell>
          <cell r="R1108">
            <v>92789314.733519211</v>
          </cell>
          <cell r="S1108">
            <v>128912640.16805086</v>
          </cell>
          <cell r="T1108">
            <v>152056068.75745949</v>
          </cell>
        </row>
        <row r="1109">
          <cell r="K1109">
            <v>76611600</v>
          </cell>
          <cell r="P1109">
            <v>25462755</v>
          </cell>
          <cell r="Q1109">
            <v>50925510</v>
          </cell>
          <cell r="R1109">
            <v>76388265</v>
          </cell>
          <cell r="S1109">
            <v>110484810</v>
          </cell>
          <cell r="T1109">
            <v>134245350</v>
          </cell>
        </row>
        <row r="1110">
          <cell r="K1110">
            <v>15247087.931429569</v>
          </cell>
          <cell r="P1110">
            <v>2637476.7562085027</v>
          </cell>
          <cell r="Q1110">
            <v>4983128.5312624723</v>
          </cell>
          <cell r="R1110">
            <v>7043472.5035191998</v>
          </cell>
          <cell r="S1110">
            <v>11614090.163050866</v>
          </cell>
          <cell r="T1110">
            <v>11255613.042459497</v>
          </cell>
        </row>
        <row r="1111">
          <cell r="K1111">
            <v>1785946.5783600002</v>
          </cell>
          <cell r="P1111">
            <v>325678.34999999998</v>
          </cell>
          <cell r="Q1111">
            <v>651356.19000000006</v>
          </cell>
          <cell r="R1111">
            <v>977034.03</v>
          </cell>
          <cell r="S1111">
            <v>1975895.55</v>
          </cell>
          <cell r="T1111">
            <v>2214295.0499999998</v>
          </cell>
        </row>
        <row r="1112">
          <cell r="K1112">
            <v>12906495.5</v>
          </cell>
          <cell r="P1112">
            <v>3817610.5</v>
          </cell>
          <cell r="Q1112">
            <v>8137897.5</v>
          </cell>
          <cell r="R1112">
            <v>8388863</v>
          </cell>
          <cell r="S1112">
            <v>4873886.5</v>
          </cell>
          <cell r="T1112">
            <v>4388971.5</v>
          </cell>
        </row>
        <row r="1113">
          <cell r="K1113">
            <v>-73536.5</v>
          </cell>
          <cell r="P1113">
            <v>-2045.625</v>
          </cell>
          <cell r="Q1113">
            <v>-5457.8949999999995</v>
          </cell>
          <cell r="R1113">
            <v>-8319.7999999999993</v>
          </cell>
          <cell r="S1113">
            <v>-36042.044999999998</v>
          </cell>
          <cell r="T1113">
            <v>-48160.835000000006</v>
          </cell>
        </row>
        <row r="1115">
          <cell r="I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</row>
        <row r="1116">
          <cell r="K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</row>
        <row r="1117">
          <cell r="I1117">
            <v>283718</v>
          </cell>
          <cell r="K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</row>
        <row r="1120">
          <cell r="K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</row>
        <row r="1121">
          <cell r="K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</row>
        <row r="1122">
          <cell r="K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</row>
        <row r="1123">
          <cell r="K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</row>
        <row r="1124">
          <cell r="K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</row>
        <row r="1125">
          <cell r="K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</row>
        <row r="1127">
          <cell r="K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</row>
        <row r="1128">
          <cell r="K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</row>
        <row r="1129">
          <cell r="K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</row>
        <row r="1130">
          <cell r="K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</row>
        <row r="1131">
          <cell r="K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</row>
        <row r="1132">
          <cell r="I1132">
            <v>0</v>
          </cell>
          <cell r="K1132">
            <v>0</v>
          </cell>
          <cell r="M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</row>
        <row r="1133">
          <cell r="K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</row>
        <row r="1134">
          <cell r="K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</row>
        <row r="1135">
          <cell r="K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</row>
        <row r="1137">
          <cell r="K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</row>
        <row r="1142">
          <cell r="K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</row>
        <row r="1143">
          <cell r="K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</row>
        <row r="1144">
          <cell r="K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</row>
        <row r="1145">
          <cell r="K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</row>
        <row r="1146">
          <cell r="K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</row>
        <row r="1147">
          <cell r="K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</row>
        <row r="1149">
          <cell r="K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</row>
        <row r="1152">
          <cell r="K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</row>
        <row r="1153">
          <cell r="K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</row>
        <row r="1154">
          <cell r="K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</row>
        <row r="1155">
          <cell r="K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</row>
        <row r="1156">
          <cell r="K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</row>
        <row r="1157">
          <cell r="K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</row>
        <row r="1158">
          <cell r="K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</row>
        <row r="1159">
          <cell r="K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</row>
        <row r="1161">
          <cell r="I1161">
            <v>205546158.96000007</v>
          </cell>
          <cell r="K1161">
            <v>386499285.84737682</v>
          </cell>
          <cell r="M1161">
            <v>374182535.62704122</v>
          </cell>
          <cell r="P1161">
            <v>117992229.4554839</v>
          </cell>
          <cell r="Q1161">
            <v>219058943.27215773</v>
          </cell>
          <cell r="R1161">
            <v>318936676.0336585</v>
          </cell>
          <cell r="S1161">
            <v>457714977.07458401</v>
          </cell>
          <cell r="T1161">
            <v>489604318.08665848</v>
          </cell>
        </row>
        <row r="1162">
          <cell r="K1162">
            <v>186395616.35262489</v>
          </cell>
          <cell r="P1162">
            <v>59887658.590295389</v>
          </cell>
          <cell r="Q1162">
            <v>116332337.72599226</v>
          </cell>
          <cell r="R1162">
            <v>178077439.31143343</v>
          </cell>
          <cell r="S1162">
            <v>245494186.39262229</v>
          </cell>
          <cell r="T1162">
            <v>241766468.17339495</v>
          </cell>
        </row>
        <row r="1163">
          <cell r="K1163">
            <v>188350138.21390486</v>
          </cell>
          <cell r="P1163">
            <v>54807745.910865299</v>
          </cell>
          <cell r="Q1163">
            <v>106157188.52274972</v>
          </cell>
          <cell r="R1163">
            <v>162816332.35525796</v>
          </cell>
          <cell r="S1163">
            <v>224717810.97418261</v>
          </cell>
          <cell r="T1163">
            <v>221541253.95090535</v>
          </cell>
        </row>
        <row r="1165">
          <cell r="P1165">
            <v>5580706.25</v>
          </cell>
          <cell r="Q1165">
            <v>11161412.5</v>
          </cell>
          <cell r="R1165">
            <v>16742118.75</v>
          </cell>
          <cell r="S1165">
            <v>23322825</v>
          </cell>
          <cell r="T1165">
            <v>23322825</v>
          </cell>
        </row>
        <row r="1166">
          <cell r="K1166">
            <v>-1954521.8612799766</v>
          </cell>
          <cell r="P1166">
            <v>-500793.57056990918</v>
          </cell>
          <cell r="Q1166">
            <v>-986263.29675745533</v>
          </cell>
          <cell r="R1166">
            <v>-1481011.7938245256</v>
          </cell>
          <cell r="S1166">
            <v>-2546449.5815603221</v>
          </cell>
          <cell r="T1166">
            <v>-3097610.7775103943</v>
          </cell>
        </row>
        <row r="1167">
          <cell r="K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</row>
        <row r="1168">
          <cell r="K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</row>
        <row r="1169">
          <cell r="K1169">
            <v>32707940.808528319</v>
          </cell>
          <cell r="P1169">
            <v>23947357.667464681</v>
          </cell>
          <cell r="Q1169">
            <v>33252368.688674316</v>
          </cell>
          <cell r="R1169">
            <v>40371601.829649374</v>
          </cell>
          <cell r="S1169">
            <v>72325210.997447982</v>
          </cell>
          <cell r="T1169">
            <v>82170966.516393721</v>
          </cell>
        </row>
        <row r="1170">
          <cell r="K1170">
            <v>15525827.745026018</v>
          </cell>
          <cell r="P1170">
            <v>5585712.0262390813</v>
          </cell>
          <cell r="Q1170">
            <v>11713367.272289753</v>
          </cell>
          <cell r="R1170">
            <v>17939870.571900308</v>
          </cell>
          <cell r="S1170">
            <v>31689689.002439663</v>
          </cell>
          <cell r="T1170">
            <v>36546154.00912299</v>
          </cell>
        </row>
        <row r="1171">
          <cell r="K1171">
            <v>15561947.176219283</v>
          </cell>
          <cell r="P1171">
            <v>5954602.4318780154</v>
          </cell>
          <cell r="Q1171">
            <v>11909204.863756031</v>
          </cell>
          <cell r="R1171">
            <v>17863807.295634042</v>
          </cell>
          <cell r="S1171">
            <v>31549648.698913977</v>
          </cell>
          <cell r="T1171">
            <v>36379532.905597307</v>
          </cell>
        </row>
        <row r="1173">
          <cell r="K1173">
            <v>-36119.431193264842</v>
          </cell>
          <cell r="P1173">
            <v>-368890.40563893435</v>
          </cell>
          <cell r="Q1173">
            <v>-195837.59146627743</v>
          </cell>
          <cell r="R1173">
            <v>76063.276266264031</v>
          </cell>
          <cell r="S1173">
            <v>140040.30352568696</v>
          </cell>
          <cell r="T1173">
            <v>166621.10352568678</v>
          </cell>
        </row>
        <row r="1174">
          <cell r="K1174">
            <v>17182113.063502301</v>
          </cell>
          <cell r="P1174">
            <v>18361645.641225599</v>
          </cell>
          <cell r="Q1174">
            <v>21539001.416384563</v>
          </cell>
          <cell r="R1174">
            <v>22431731.257749062</v>
          </cell>
          <cell r="S1174">
            <v>40635521.99500832</v>
          </cell>
          <cell r="T1174">
            <v>45624812.507270731</v>
          </cell>
        </row>
        <row r="1175">
          <cell r="K1175">
            <v>17182113.063502301</v>
          </cell>
          <cell r="P1175">
            <v>18361645.641225599</v>
          </cell>
          <cell r="Q1175">
            <v>21539001.416384563</v>
          </cell>
          <cell r="R1175">
            <v>22431731.257749062</v>
          </cell>
          <cell r="S1175">
            <v>40635521.99500832</v>
          </cell>
          <cell r="T1175">
            <v>45624812.507270731</v>
          </cell>
        </row>
        <row r="1176">
          <cell r="I1176">
            <v>908163</v>
          </cell>
          <cell r="K1176">
            <v>1325414.438393509</v>
          </cell>
          <cell r="P1176">
            <v>1079433.485202</v>
          </cell>
          <cell r="Q1176">
            <v>1964562.6874928074</v>
          </cell>
          <cell r="R1176">
            <v>2876793.9545918489</v>
          </cell>
          <cell r="S1176">
            <v>4301171.8275177935</v>
          </cell>
          <cell r="T1176">
            <v>5041688.801404098</v>
          </cell>
        </row>
        <row r="1177">
          <cell r="I1177">
            <v>19134286</v>
          </cell>
          <cell r="K1177">
            <v>9958578</v>
          </cell>
          <cell r="P1177">
            <v>11065782.414216951</v>
          </cell>
          <cell r="Q1177">
            <v>19723976.816827208</v>
          </cell>
          <cell r="R1177">
            <v>20622904.980721459</v>
          </cell>
          <cell r="S1177">
            <v>35503094.440000005</v>
          </cell>
          <cell r="T1177">
            <v>35689690.745000005</v>
          </cell>
        </row>
        <row r="1178">
          <cell r="I1178">
            <v>0</v>
          </cell>
          <cell r="K1178">
            <v>10501311.409108948</v>
          </cell>
          <cell r="M1178">
            <v>0</v>
          </cell>
          <cell r="P1178">
            <v>1839556.7163593813</v>
          </cell>
          <cell r="Q1178">
            <v>4647422.9563878188</v>
          </cell>
          <cell r="R1178">
            <v>7478451.3919235077</v>
          </cell>
          <cell r="S1178">
            <v>9103028.4590606783</v>
          </cell>
          <cell r="T1178">
            <v>10914526.902639559</v>
          </cell>
        </row>
        <row r="1179">
          <cell r="K1179">
            <v>10501311.409108948</v>
          </cell>
          <cell r="P1179">
            <v>1839556.7163593813</v>
          </cell>
          <cell r="Q1179">
            <v>4647422.9563878188</v>
          </cell>
          <cell r="R1179">
            <v>7478451.3919235077</v>
          </cell>
          <cell r="S1179">
            <v>9103028.4590606783</v>
          </cell>
          <cell r="T1179">
            <v>10914526.902639559</v>
          </cell>
        </row>
        <row r="1180">
          <cell r="K1180">
            <v>8707350.2000000011</v>
          </cell>
          <cell r="P1180">
            <v>2811159.1474051308</v>
          </cell>
          <cell r="Q1180">
            <v>8789776.3890572898</v>
          </cell>
          <cell r="R1180">
            <v>9929935.0490388088</v>
          </cell>
          <cell r="S1180">
            <v>10731927.656291543</v>
          </cell>
          <cell r="T1180">
            <v>15141427.438829785</v>
          </cell>
        </row>
        <row r="1181">
          <cell r="K1181">
            <v>4535844</v>
          </cell>
          <cell r="P1181">
            <v>-327036</v>
          </cell>
          <cell r="Q1181">
            <v>633068</v>
          </cell>
          <cell r="R1181">
            <v>-621785</v>
          </cell>
          <cell r="S1181">
            <v>-292918</v>
          </cell>
          <cell r="T1181">
            <v>-97897</v>
          </cell>
        </row>
        <row r="1183">
          <cell r="K1183">
            <v>-546950.32519498945</v>
          </cell>
          <cell r="P1183">
            <v>-283652.49984405667</v>
          </cell>
          <cell r="Q1183">
            <v>146016.57484083573</v>
          </cell>
          <cell r="R1183">
            <v>1010946.7671329756</v>
          </cell>
          <cell r="S1183">
            <v>1417329.0574021651</v>
          </cell>
          <cell r="T1183">
            <v>1976667.7367706755</v>
          </cell>
        </row>
        <row r="1188">
          <cell r="K1188">
            <v>81440.712000000058</v>
          </cell>
          <cell r="P1188">
            <v>82842.097499999974</v>
          </cell>
          <cell r="Q1188">
            <v>98245.2944416666</v>
          </cell>
          <cell r="R1188">
            <v>172832.3586083331</v>
          </cell>
          <cell r="S1188">
            <v>291426.3490350002</v>
          </cell>
          <cell r="T1188">
            <v>304697.29009500018</v>
          </cell>
        </row>
        <row r="1189">
          <cell r="K1189">
            <v>142167</v>
          </cell>
          <cell r="P1189">
            <v>12096</v>
          </cell>
          <cell r="Q1189">
            <v>92451</v>
          </cell>
          <cell r="R1189">
            <v>216628</v>
          </cell>
          <cell r="S1189">
            <v>207295</v>
          </cell>
          <cell r="T1189">
            <v>566224</v>
          </cell>
        </row>
        <row r="1190">
          <cell r="K1190">
            <v>91422</v>
          </cell>
          <cell r="P1190">
            <v>-73737</v>
          </cell>
          <cell r="Q1190">
            <v>82501</v>
          </cell>
          <cell r="R1190">
            <v>552726</v>
          </cell>
          <cell r="S1190">
            <v>179957</v>
          </cell>
          <cell r="T1190">
            <v>237028</v>
          </cell>
        </row>
        <row r="1191">
          <cell r="K1191">
            <v>-294299.85213712044</v>
          </cell>
          <cell r="P1191">
            <v>-254207.79855072589</v>
          </cell>
          <cell r="Q1191">
            <v>-133892.01074512125</v>
          </cell>
          <cell r="R1191">
            <v>16310.882492178833</v>
          </cell>
          <cell r="S1191">
            <v>138621.11269564406</v>
          </cell>
          <cell r="T1191">
            <v>213066.93437648957</v>
          </cell>
        </row>
        <row r="1192">
          <cell r="K1192">
            <v>302283.20000000019</v>
          </cell>
          <cell r="P1192">
            <v>3821.2194280055992</v>
          </cell>
          <cell r="Q1192">
            <v>132189.29837501352</v>
          </cell>
          <cell r="R1192">
            <v>258212.91303203156</v>
          </cell>
          <cell r="S1192">
            <v>392630.16534632805</v>
          </cell>
          <cell r="T1192">
            <v>393463.68330671667</v>
          </cell>
        </row>
        <row r="1193">
          <cell r="K1193">
            <v>-73592.197982034733</v>
          </cell>
          <cell r="P1193">
            <v>37326.608258135646</v>
          </cell>
          <cell r="Q1193">
            <v>52925.075644842749</v>
          </cell>
          <cell r="R1193">
            <v>59906.65503154989</v>
          </cell>
          <cell r="S1193">
            <v>207399.43032519289</v>
          </cell>
          <cell r="T1193">
            <v>262187.82899246935</v>
          </cell>
        </row>
        <row r="1195">
          <cell r="K1195">
            <v>-796371.18707583449</v>
          </cell>
          <cell r="P1195">
            <v>-91793.626479472034</v>
          </cell>
          <cell r="Q1195">
            <v>-178403.08287556583</v>
          </cell>
          <cell r="R1195">
            <v>-265670.04203111789</v>
          </cell>
          <cell r="S1195">
            <v>0</v>
          </cell>
          <cell r="T1195">
            <v>0</v>
          </cell>
        </row>
        <row r="1198">
          <cell r="K1198">
            <v>87730747</v>
          </cell>
          <cell r="P1198">
            <v>13608194</v>
          </cell>
          <cell r="Q1198">
            <v>43182572</v>
          </cell>
          <cell r="R1198">
            <v>63744082</v>
          </cell>
          <cell r="S1198">
            <v>120948130</v>
          </cell>
          <cell r="T1198">
            <v>86676676</v>
          </cell>
        </row>
        <row r="1199">
          <cell r="I1199">
            <v>105104091</v>
          </cell>
          <cell r="K1199">
            <v>87730747</v>
          </cell>
          <cell r="P1199">
            <v>13608194</v>
          </cell>
          <cell r="Q1199">
            <v>43182572</v>
          </cell>
          <cell r="R1199">
            <v>63744082</v>
          </cell>
          <cell r="S1199">
            <v>120948130</v>
          </cell>
          <cell r="T1199">
            <v>86676676</v>
          </cell>
        </row>
        <row r="1200">
          <cell r="K1200">
            <v>106477593.50978957</v>
          </cell>
          <cell r="P1200">
            <v>32241474.981208503</v>
          </cell>
          <cell r="Q1200">
            <v>64692434.326262467</v>
          </cell>
          <cell r="R1200">
            <v>92789314.733519211</v>
          </cell>
          <cell r="S1200">
            <v>128912640.16805086</v>
          </cell>
          <cell r="T1200">
            <v>152056068.75745949</v>
          </cell>
        </row>
        <row r="1201">
          <cell r="K1201">
            <v>76611600</v>
          </cell>
          <cell r="P1201">
            <v>25462755</v>
          </cell>
          <cell r="Q1201">
            <v>50925510</v>
          </cell>
          <cell r="R1201">
            <v>76388265</v>
          </cell>
          <cell r="S1201">
            <v>110484810</v>
          </cell>
          <cell r="T1201">
            <v>134245350</v>
          </cell>
        </row>
        <row r="1202">
          <cell r="K1202">
            <v>15247087.931429569</v>
          </cell>
          <cell r="P1202">
            <v>2637476.7562085027</v>
          </cell>
          <cell r="Q1202">
            <v>4983128.5312624723</v>
          </cell>
          <cell r="R1202">
            <v>7043472.5035191998</v>
          </cell>
          <cell r="S1202">
            <v>11614090.163050866</v>
          </cell>
          <cell r="T1202">
            <v>11255613.042459497</v>
          </cell>
        </row>
        <row r="1203">
          <cell r="K1203">
            <v>1785946.5783600002</v>
          </cell>
          <cell r="P1203">
            <v>325678.34999999998</v>
          </cell>
          <cell r="Q1203">
            <v>651356.19000000006</v>
          </cell>
          <cell r="R1203">
            <v>977034.03</v>
          </cell>
          <cell r="S1203">
            <v>1975895.55</v>
          </cell>
          <cell r="T1203">
            <v>2214295.0499999998</v>
          </cell>
        </row>
        <row r="1204">
          <cell r="K1204">
            <v>12906495.5</v>
          </cell>
          <cell r="P1204">
            <v>3817610.5</v>
          </cell>
          <cell r="Q1204">
            <v>8137897.5</v>
          </cell>
          <cell r="R1204">
            <v>8388863</v>
          </cell>
          <cell r="S1204">
            <v>4873886.5</v>
          </cell>
          <cell r="T1204">
            <v>4388971.5</v>
          </cell>
        </row>
        <row r="1205">
          <cell r="K1205">
            <v>-73536.5</v>
          </cell>
          <cell r="P1205">
            <v>-2045.625</v>
          </cell>
          <cell r="Q1205">
            <v>-5457.8949999999995</v>
          </cell>
          <cell r="R1205">
            <v>-8319.7999999999993</v>
          </cell>
          <cell r="S1205">
            <v>-36042.044999999998</v>
          </cell>
          <cell r="T1205">
            <v>-48160.835000000006</v>
          </cell>
        </row>
        <row r="1207">
          <cell r="I1207">
            <v>113234544.31999999</v>
          </cell>
          <cell r="K1207">
            <v>128161977</v>
          </cell>
          <cell r="M1207">
            <v>167004223.5</v>
          </cell>
          <cell r="P1207">
            <v>37245314.272821918</v>
          </cell>
          <cell r="Q1207">
            <v>74592152.108374327</v>
          </cell>
          <cell r="R1207">
            <v>110598340.3324085</v>
          </cell>
          <cell r="S1207">
            <v>158339740.59355488</v>
          </cell>
          <cell r="T1207">
            <v>160252098.53802091</v>
          </cell>
        </row>
        <row r="1208">
          <cell r="K1208">
            <v>62066552.580812141</v>
          </cell>
          <cell r="P1208">
            <v>21399919.357301813</v>
          </cell>
          <cell r="Q1208">
            <v>42554872.378078908</v>
          </cell>
          <cell r="R1208">
            <v>63447926.138803415</v>
          </cell>
          <cell r="S1208">
            <v>82773638.22073479</v>
          </cell>
          <cell r="T1208">
            <v>80833606.404570282</v>
          </cell>
        </row>
        <row r="1209">
          <cell r="I1209">
            <v>58209157</v>
          </cell>
          <cell r="K1209">
            <v>62066552.580812141</v>
          </cell>
          <cell r="P1209">
            <v>21399919.357301813</v>
          </cell>
          <cell r="Q1209">
            <v>42554872.378078908</v>
          </cell>
          <cell r="R1209">
            <v>63447926.138803415</v>
          </cell>
          <cell r="S1209">
            <v>82773638.22073479</v>
          </cell>
          <cell r="T1209">
            <v>80833606.404570282</v>
          </cell>
        </row>
        <row r="1212">
          <cell r="K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</row>
        <row r="1213">
          <cell r="K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</row>
        <row r="1214">
          <cell r="K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</row>
        <row r="1215">
          <cell r="K1215">
            <v>10346166.306507947</v>
          </cell>
          <cell r="P1215">
            <v>3531074.4445573366</v>
          </cell>
          <cell r="Q1215">
            <v>7036175.0001291204</v>
          </cell>
          <cell r="R1215">
            <v>10490660.794938978</v>
          </cell>
          <cell r="S1215">
            <v>18518857.078225642</v>
          </cell>
          <cell r="T1215">
            <v>20027399.644447245</v>
          </cell>
        </row>
        <row r="1216">
          <cell r="K1216">
            <v>4235344.236159876</v>
          </cell>
          <cell r="P1216">
            <v>1916133.5650929983</v>
          </cell>
          <cell r="Q1216">
            <v>3832267.1301859966</v>
          </cell>
          <cell r="R1216">
            <v>5748400.6952789947</v>
          </cell>
          <cell r="S1216">
            <v>11579935.198913978</v>
          </cell>
          <cell r="T1216">
            <v>12593909.147759825</v>
          </cell>
        </row>
        <row r="1217">
          <cell r="I1217">
            <v>5151822</v>
          </cell>
          <cell r="K1217">
            <v>4123743.0506056533</v>
          </cell>
          <cell r="P1217">
            <v>1916133.5650929983</v>
          </cell>
          <cell r="Q1217">
            <v>3832267.1301859966</v>
          </cell>
          <cell r="R1217">
            <v>5748400.6952789947</v>
          </cell>
          <cell r="S1217">
            <v>11506099.698913978</v>
          </cell>
          <cell r="T1217">
            <v>12526074.147759825</v>
          </cell>
        </row>
        <row r="1219">
          <cell r="K1219">
            <v>111601.18555422279</v>
          </cell>
          <cell r="P1219">
            <v>0</v>
          </cell>
          <cell r="Q1219">
            <v>0</v>
          </cell>
          <cell r="R1219">
            <v>0</v>
          </cell>
          <cell r="S1219">
            <v>73835.5</v>
          </cell>
          <cell r="T1219">
            <v>67835</v>
          </cell>
        </row>
        <row r="1220">
          <cell r="K1220">
            <v>6110822.0703480709</v>
          </cell>
          <cell r="P1220">
            <v>1614940.8794643383</v>
          </cell>
          <cell r="Q1220">
            <v>3203907.8699431233</v>
          </cell>
          <cell r="R1220">
            <v>4742260.099659984</v>
          </cell>
          <cell r="S1220">
            <v>6938921.8793116631</v>
          </cell>
          <cell r="T1220">
            <v>7433490.4966874197</v>
          </cell>
        </row>
        <row r="1221">
          <cell r="K1221">
            <v>6110822.0703480709</v>
          </cell>
          <cell r="P1221">
            <v>1614940.8794643383</v>
          </cell>
          <cell r="Q1221">
            <v>3203907.8699431233</v>
          </cell>
          <cell r="R1221">
            <v>4742260.099659984</v>
          </cell>
          <cell r="S1221">
            <v>6938921.8793116631</v>
          </cell>
          <cell r="T1221">
            <v>7433490.4966874197</v>
          </cell>
        </row>
        <row r="1222">
          <cell r="I1222">
            <v>735451</v>
          </cell>
          <cell r="K1222">
            <v>618542.77535626327</v>
          </cell>
          <cell r="P1222">
            <v>271671</v>
          </cell>
          <cell r="Q1222">
            <v>543342</v>
          </cell>
          <cell r="R1222">
            <v>815013</v>
          </cell>
          <cell r="S1222">
            <v>940792.84868825832</v>
          </cell>
          <cell r="T1222">
            <v>1179393.9765603673</v>
          </cell>
        </row>
        <row r="1223">
          <cell r="I1223">
            <v>5912735</v>
          </cell>
          <cell r="K1223">
            <v>2987573</v>
          </cell>
          <cell r="P1223">
            <v>1849833.3336700001</v>
          </cell>
          <cell r="Q1223">
            <v>4559500.0016700001</v>
          </cell>
          <cell r="R1223">
            <v>4892846.5016700001</v>
          </cell>
          <cell r="S1223">
            <v>9451862.0672400035</v>
          </cell>
          <cell r="T1223">
            <v>9659391.5917200018</v>
          </cell>
        </row>
        <row r="1224">
          <cell r="I1224">
            <v>0</v>
          </cell>
          <cell r="K1224">
            <v>4381397.5087054837</v>
          </cell>
          <cell r="M1224">
            <v>0</v>
          </cell>
          <cell r="P1224">
            <v>1338463.0806117386</v>
          </cell>
          <cell r="Q1224">
            <v>2822558.2066085241</v>
          </cell>
          <cell r="R1224">
            <v>4402097.0727028809</v>
          </cell>
          <cell r="S1224">
            <v>3821986.6110987575</v>
          </cell>
          <cell r="T1224">
            <v>3623999.7934325393</v>
          </cell>
        </row>
        <row r="1225">
          <cell r="K1225">
            <v>4381397.5087054837</v>
          </cell>
          <cell r="P1225">
            <v>1338463.0806117386</v>
          </cell>
          <cell r="Q1225">
            <v>2822558.2066085241</v>
          </cell>
          <cell r="R1225">
            <v>4402097.0727028809</v>
          </cell>
          <cell r="S1225">
            <v>3821986.6110987575</v>
          </cell>
          <cell r="T1225">
            <v>3623999.7934325393</v>
          </cell>
        </row>
        <row r="1226">
          <cell r="K1226">
            <v>1533741</v>
          </cell>
          <cell r="P1226">
            <v>1012017.293065847</v>
          </cell>
          <cell r="Q1226">
            <v>3607487.2930418239</v>
          </cell>
          <cell r="R1226">
            <v>4676021.0780575741</v>
          </cell>
          <cell r="S1226">
            <v>3219578.2968874625</v>
          </cell>
          <cell r="T1226">
            <v>4542428.231648935</v>
          </cell>
        </row>
        <row r="1227">
          <cell r="K1227">
            <v>1732809</v>
          </cell>
          <cell r="P1227">
            <v>641228</v>
          </cell>
          <cell r="Q1227">
            <v>958043</v>
          </cell>
          <cell r="R1227">
            <v>1252990</v>
          </cell>
          <cell r="S1227">
            <v>976632</v>
          </cell>
          <cell r="T1227">
            <v>632413</v>
          </cell>
        </row>
        <row r="1229">
          <cell r="K1229">
            <v>126512</v>
          </cell>
          <cell r="P1229">
            <v>4117.4003510306875</v>
          </cell>
          <cell r="Q1229">
            <v>88072.533557762174</v>
          </cell>
          <cell r="R1229">
            <v>267517.34596323187</v>
          </cell>
          <cell r="S1229">
            <v>177291.74960389818</v>
          </cell>
          <cell r="T1229">
            <v>195272.00499201511</v>
          </cell>
        </row>
        <row r="1234">
          <cell r="K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</row>
        <row r="1235">
          <cell r="K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</row>
        <row r="1236">
          <cell r="K1236">
            <v>27427</v>
          </cell>
          <cell r="P1236">
            <v>-22121</v>
          </cell>
          <cell r="Q1236">
            <v>24750</v>
          </cell>
          <cell r="R1236">
            <v>165818</v>
          </cell>
          <cell r="S1236">
            <v>53987</v>
          </cell>
          <cell r="T1236">
            <v>71109</v>
          </cell>
        </row>
        <row r="1237">
          <cell r="K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</row>
        <row r="1238">
          <cell r="K1238">
            <v>99085</v>
          </cell>
          <cell r="P1238">
            <v>26228.850351030687</v>
          </cell>
          <cell r="Q1238">
            <v>63294.433557762168</v>
          </cell>
          <cell r="R1238">
            <v>100531.69596323183</v>
          </cell>
          <cell r="S1238">
            <v>121676.74960389818</v>
          </cell>
          <cell r="T1238">
            <v>122510.00499201511</v>
          </cell>
        </row>
        <row r="1239">
          <cell r="K1239">
            <v>0</v>
          </cell>
          <cell r="P1239">
            <v>7</v>
          </cell>
          <cell r="Q1239">
            <v>23</v>
          </cell>
          <cell r="R1239">
            <v>1160</v>
          </cell>
          <cell r="S1239">
            <v>1628</v>
          </cell>
          <cell r="T1239">
            <v>1653</v>
          </cell>
        </row>
        <row r="1241">
          <cell r="K1241">
            <v>0</v>
          </cell>
          <cell r="P1241">
            <v>2.5499999999999998</v>
          </cell>
          <cell r="Q1241">
            <v>5.0999999999999996</v>
          </cell>
          <cell r="R1241">
            <v>7.65</v>
          </cell>
          <cell r="S1241">
            <v>0</v>
          </cell>
          <cell r="T1241">
            <v>0</v>
          </cell>
        </row>
        <row r="1244">
          <cell r="K1244">
            <v>6830460</v>
          </cell>
          <cell r="P1244">
            <v>2039496</v>
          </cell>
          <cell r="Q1244">
            <v>4078992</v>
          </cell>
          <cell r="R1244">
            <v>6118488</v>
          </cell>
          <cell r="S1244">
            <v>13928168</v>
          </cell>
          <cell r="T1244">
            <v>9286676</v>
          </cell>
        </row>
        <row r="1245">
          <cell r="I1245">
            <v>4694963</v>
          </cell>
          <cell r="K1245">
            <v>6830460</v>
          </cell>
          <cell r="P1245">
            <v>2039496</v>
          </cell>
          <cell r="Q1245">
            <v>4078992</v>
          </cell>
          <cell r="R1245">
            <v>6118488</v>
          </cell>
          <cell r="S1245">
            <v>13928168</v>
          </cell>
          <cell r="T1245">
            <v>9286676</v>
          </cell>
        </row>
        <row r="1246">
          <cell r="K1246">
            <v>32645501.989408866</v>
          </cell>
          <cell r="P1246">
            <v>8932243.9900000002</v>
          </cell>
          <cell r="Q1246">
            <v>18011481.990000002</v>
          </cell>
          <cell r="R1246">
            <v>25871650.98</v>
          </cell>
          <cell r="S1246">
            <v>39119798.93389181</v>
          </cell>
          <cell r="T1246">
            <v>46285144.690578863</v>
          </cell>
        </row>
        <row r="1247">
          <cell r="K1247">
            <v>22978800</v>
          </cell>
          <cell r="P1247">
            <v>7640527.5</v>
          </cell>
          <cell r="Q1247">
            <v>15281055</v>
          </cell>
          <cell r="R1247">
            <v>22921582.5</v>
          </cell>
          <cell r="S1247">
            <v>33152490</v>
          </cell>
          <cell r="T1247">
            <v>40274820</v>
          </cell>
        </row>
        <row r="1248">
          <cell r="K1248">
            <v>4574126.3794288682</v>
          </cell>
          <cell r="P1248">
            <v>0</v>
          </cell>
          <cell r="Q1248">
            <v>0</v>
          </cell>
          <cell r="R1248">
            <v>0</v>
          </cell>
          <cell r="S1248">
            <v>3484264.3338918057</v>
          </cell>
          <cell r="T1248">
            <v>3376688.1505788672</v>
          </cell>
        </row>
        <row r="1249">
          <cell r="K1249">
            <v>672132.10998000007</v>
          </cell>
          <cell r="P1249">
            <v>128697.99</v>
          </cell>
          <cell r="Q1249">
            <v>257396.49</v>
          </cell>
          <cell r="R1249">
            <v>386094.48</v>
          </cell>
          <cell r="S1249">
            <v>682895.1</v>
          </cell>
          <cell r="T1249">
            <v>759774.54</v>
          </cell>
        </row>
        <row r="1250">
          <cell r="K1250">
            <v>4420443.5</v>
          </cell>
          <cell r="P1250">
            <v>1163018.5</v>
          </cell>
          <cell r="Q1250">
            <v>2473030.5</v>
          </cell>
          <cell r="R1250">
            <v>2563974</v>
          </cell>
          <cell r="S1250">
            <v>1800149.5</v>
          </cell>
          <cell r="T1250">
            <v>1873862</v>
          </cell>
        </row>
        <row r="1251">
          <cell r="K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</row>
        <row r="1253">
          <cell r="K1253">
            <v>1343579</v>
          </cell>
          <cell r="M1253">
            <v>29662051.960000001</v>
          </cell>
          <cell r="P1253">
            <v>385457</v>
          </cell>
          <cell r="Q1253">
            <v>770914</v>
          </cell>
          <cell r="R1253">
            <v>1156371</v>
          </cell>
          <cell r="S1253">
            <v>-583035.38890124252</v>
          </cell>
          <cell r="T1253">
            <v>-1491878.2065674607</v>
          </cell>
        </row>
        <row r="1254">
          <cell r="K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</row>
        <row r="1255">
          <cell r="K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</row>
        <row r="1261">
          <cell r="K1261">
            <v>0</v>
          </cell>
          <cell r="P1261">
            <v>385457</v>
          </cell>
          <cell r="Q1261">
            <v>770914</v>
          </cell>
          <cell r="R1261">
            <v>1156371</v>
          </cell>
          <cell r="S1261">
            <v>-3446</v>
          </cell>
          <cell r="T1261">
            <v>-1281740</v>
          </cell>
        </row>
        <row r="1262">
          <cell r="K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</row>
        <row r="1266">
          <cell r="K1266">
            <v>0</v>
          </cell>
          <cell r="P1266">
            <v>385457</v>
          </cell>
          <cell r="Q1266">
            <v>770914</v>
          </cell>
          <cell r="R1266">
            <v>1156371</v>
          </cell>
          <cell r="S1266">
            <v>-3446</v>
          </cell>
          <cell r="T1266">
            <v>-1281740</v>
          </cell>
        </row>
        <row r="1267">
          <cell r="K1267">
            <v>0</v>
          </cell>
          <cell r="P1267">
            <v>385457</v>
          </cell>
          <cell r="Q1267">
            <v>770914</v>
          </cell>
          <cell r="R1267">
            <v>1156371</v>
          </cell>
          <cell r="S1267">
            <v>-3446</v>
          </cell>
          <cell r="T1267">
            <v>-1281740</v>
          </cell>
        </row>
        <row r="1269">
          <cell r="K1269" t="e">
            <v>#N/A</v>
          </cell>
          <cell r="P1269" t="e">
            <v>#N/A</v>
          </cell>
          <cell r="Q1269" t="e">
            <v>#N/A</v>
          </cell>
          <cell r="R1269" t="e">
            <v>#N/A</v>
          </cell>
          <cell r="S1269" t="e">
            <v>#N/A</v>
          </cell>
          <cell r="T1269" t="e">
            <v>#N/A</v>
          </cell>
        </row>
        <row r="1270">
          <cell r="I1270">
            <v>0</v>
          </cell>
          <cell r="K1270">
            <v>1151651.5087054837</v>
          </cell>
          <cell r="M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-580276.38890124252</v>
          </cell>
          <cell r="T1270">
            <v>-211533.20656746067</v>
          </cell>
        </row>
        <row r="1271">
          <cell r="K1271">
            <v>1151651.5087054837</v>
          </cell>
          <cell r="P1271">
            <v>0</v>
          </cell>
          <cell r="Q1271">
            <v>0</v>
          </cell>
          <cell r="R1271">
            <v>0</v>
          </cell>
          <cell r="S1271">
            <v>-580276.38890124252</v>
          </cell>
          <cell r="T1271">
            <v>-211533.20656746067</v>
          </cell>
        </row>
        <row r="1275">
          <cell r="K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687</v>
          </cell>
          <cell r="T1275">
            <v>1395</v>
          </cell>
        </row>
        <row r="1284">
          <cell r="K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687</v>
          </cell>
          <cell r="T1284">
            <v>1395</v>
          </cell>
        </row>
        <row r="1290">
          <cell r="K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</row>
        <row r="1292">
          <cell r="K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</row>
        <row r="1299">
          <cell r="K1299">
            <v>37975525</v>
          </cell>
          <cell r="P1299">
            <v>9654962.8909956943</v>
          </cell>
          <cell r="Q1299">
            <v>19199404.763234265</v>
          </cell>
          <cell r="R1299">
            <v>28625686.020249572</v>
          </cell>
          <cell r="S1299">
            <v>37088996.687226318</v>
          </cell>
          <cell r="T1299">
            <v>36679947.380112708</v>
          </cell>
        </row>
        <row r="1300">
          <cell r="K1300">
            <v>33757706.329561599</v>
          </cell>
          <cell r="P1300">
            <v>9654962.8909956943</v>
          </cell>
          <cell r="Q1300">
            <v>19199404.763234265</v>
          </cell>
          <cell r="R1300">
            <v>28625686.020249572</v>
          </cell>
          <cell r="S1300">
            <v>37088996.687226318</v>
          </cell>
          <cell r="T1300">
            <v>36679947.380112708</v>
          </cell>
        </row>
        <row r="1301">
          <cell r="K1301">
            <v>33757706.329561599</v>
          </cell>
          <cell r="P1301">
            <v>9654962.8909956943</v>
          </cell>
          <cell r="Q1301">
            <v>19199404.763234265</v>
          </cell>
          <cell r="R1301">
            <v>28625686.020249572</v>
          </cell>
          <cell r="S1301">
            <v>37088996.687226318</v>
          </cell>
          <cell r="T1301">
            <v>36679947.380112708</v>
          </cell>
        </row>
        <row r="1304">
          <cell r="K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</row>
        <row r="1305">
          <cell r="K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</row>
        <row r="1306">
          <cell r="K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</row>
        <row r="1307">
          <cell r="K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</row>
        <row r="1308">
          <cell r="K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</row>
        <row r="1309">
          <cell r="K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</row>
        <row r="1311">
          <cell r="K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</row>
        <row r="1312">
          <cell r="K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</row>
        <row r="1313">
          <cell r="K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</row>
        <row r="1314">
          <cell r="K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</row>
        <row r="1315">
          <cell r="K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</row>
        <row r="1316">
          <cell r="I1316">
            <v>0</v>
          </cell>
          <cell r="K1316">
            <v>0</v>
          </cell>
          <cell r="M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</row>
        <row r="1317">
          <cell r="K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</row>
        <row r="1318">
          <cell r="K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</row>
        <row r="1319">
          <cell r="K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</row>
        <row r="1321">
          <cell r="K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</row>
        <row r="1326">
          <cell r="K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</row>
        <row r="1327">
          <cell r="K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</row>
        <row r="1328">
          <cell r="K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</row>
        <row r="1329">
          <cell r="K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</row>
        <row r="1330">
          <cell r="K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</row>
        <row r="1331">
          <cell r="K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</row>
        <row r="1333">
          <cell r="K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</row>
        <row r="1336">
          <cell r="K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</row>
        <row r="1337">
          <cell r="K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</row>
        <row r="1338">
          <cell r="K1338">
            <v>2257196.6557729412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</row>
        <row r="1339">
          <cell r="K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</row>
        <row r="1340">
          <cell r="K1340">
            <v>2257196.6557729412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</row>
        <row r="1341">
          <cell r="K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</row>
        <row r="1342">
          <cell r="K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</row>
        <row r="1343">
          <cell r="K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</row>
        <row r="1345">
          <cell r="I1345">
            <v>92311614.640000075</v>
          </cell>
          <cell r="K1345">
            <v>220361784.54737681</v>
          </cell>
          <cell r="M1345">
            <v>207178312.12704122</v>
          </cell>
          <cell r="P1345">
            <v>71091952.291666284</v>
          </cell>
          <cell r="Q1345">
            <v>125267386.40054914</v>
          </cell>
          <cell r="R1345">
            <v>179712649.68100041</v>
          </cell>
          <cell r="S1345">
            <v>262286239.7938028</v>
          </cell>
          <cell r="T1345">
            <v>292672272.1685248</v>
          </cell>
        </row>
        <row r="1346">
          <cell r="K1346">
            <v>90571357.442251131</v>
          </cell>
          <cell r="P1346">
            <v>28832776.341997884</v>
          </cell>
          <cell r="Q1346">
            <v>54578060.584679097</v>
          </cell>
          <cell r="R1346">
            <v>86003827.152380437</v>
          </cell>
          <cell r="S1346">
            <v>125631551.48466118</v>
          </cell>
          <cell r="T1346">
            <v>124252914.38871197</v>
          </cell>
        </row>
        <row r="1347">
          <cell r="I1347">
            <v>13464587</v>
          </cell>
          <cell r="K1347">
            <v>92525879.30353111</v>
          </cell>
          <cell r="P1347">
            <v>29333569.912567794</v>
          </cell>
          <cell r="Q1347">
            <v>55564323.881436549</v>
          </cell>
          <cell r="R1347">
            <v>87484838.94620496</v>
          </cell>
          <cell r="S1347">
            <v>128178001.06622151</v>
          </cell>
          <cell r="T1347">
            <v>127350525.16622236</v>
          </cell>
        </row>
        <row r="1350">
          <cell r="K1350">
            <v>-1954521.8612799766</v>
          </cell>
          <cell r="P1350">
            <v>-500793.57056990918</v>
          </cell>
          <cell r="Q1350">
            <v>-986263.29675745533</v>
          </cell>
          <cell r="R1350">
            <v>-1481011.7938245256</v>
          </cell>
          <cell r="S1350">
            <v>-2546449.5815603221</v>
          </cell>
          <cell r="T1350">
            <v>-3097610.7775103943</v>
          </cell>
        </row>
        <row r="1351">
          <cell r="K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</row>
        <row r="1352">
          <cell r="K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</row>
        <row r="1353">
          <cell r="K1353">
            <v>22361774.502020374</v>
          </cell>
          <cell r="P1353">
            <v>20416283.222907342</v>
          </cell>
          <cell r="Q1353">
            <v>26216193.688545197</v>
          </cell>
          <cell r="R1353">
            <v>29880941.034710392</v>
          </cell>
          <cell r="S1353">
            <v>53806353.91922234</v>
          </cell>
          <cell r="T1353">
            <v>62143566.871946484</v>
          </cell>
        </row>
        <row r="1354">
          <cell r="K1354">
            <v>11290483.508866142</v>
          </cell>
          <cell r="P1354">
            <v>3669578.4611460827</v>
          </cell>
          <cell r="Q1354">
            <v>7881100.1421037558</v>
          </cell>
          <cell r="R1354">
            <v>12191469.876621312</v>
          </cell>
          <cell r="S1354">
            <v>20109753.803525686</v>
          </cell>
          <cell r="T1354">
            <v>23952244.861363169</v>
          </cell>
        </row>
        <row r="1355">
          <cell r="I1355">
            <v>3752157</v>
          </cell>
          <cell r="K1355">
            <v>11438204.12561363</v>
          </cell>
          <cell r="P1355">
            <v>4038468.8667850168</v>
          </cell>
          <cell r="Q1355">
            <v>8076937.7335700337</v>
          </cell>
          <cell r="R1355">
            <v>12115406.600355048</v>
          </cell>
          <cell r="S1355">
            <v>20043549</v>
          </cell>
          <cell r="T1355">
            <v>23853458.757837482</v>
          </cell>
        </row>
        <row r="1357">
          <cell r="K1357">
            <v>-147720.61674748763</v>
          </cell>
          <cell r="P1357">
            <v>-368890.40563893435</v>
          </cell>
          <cell r="Q1357">
            <v>-195837.59146627743</v>
          </cell>
          <cell r="R1357">
            <v>76063.276266264031</v>
          </cell>
          <cell r="S1357">
            <v>66204.803525686963</v>
          </cell>
          <cell r="T1357">
            <v>98786.103525686776</v>
          </cell>
        </row>
        <row r="1358">
          <cell r="K1358">
            <v>11071290.99315423</v>
          </cell>
          <cell r="P1358">
            <v>16746704.761761259</v>
          </cell>
          <cell r="Q1358">
            <v>18335093.54644144</v>
          </cell>
          <cell r="R1358">
            <v>17689471.158089079</v>
          </cell>
          <cell r="S1358">
            <v>33696600.115696654</v>
          </cell>
          <cell r="T1358">
            <v>38191322.010583311</v>
          </cell>
        </row>
        <row r="1359">
          <cell r="K1359">
            <v>11071290.99315423</v>
          </cell>
          <cell r="P1359">
            <v>16746704.761761259</v>
          </cell>
          <cell r="Q1359">
            <v>18335093.54644144</v>
          </cell>
          <cell r="R1359">
            <v>17689471.158089079</v>
          </cell>
          <cell r="S1359">
            <v>33696600.115696654</v>
          </cell>
          <cell r="T1359">
            <v>38191322.010583311</v>
          </cell>
        </row>
        <row r="1360">
          <cell r="I1360">
            <v>516707</v>
          </cell>
          <cell r="K1360">
            <v>706871.66303724574</v>
          </cell>
          <cell r="P1360">
            <v>807762.48520200001</v>
          </cell>
          <cell r="Q1360">
            <v>1421220.6874928074</v>
          </cell>
          <cell r="R1360">
            <v>2061780.9545918489</v>
          </cell>
          <cell r="S1360">
            <v>3360378.9788295352</v>
          </cell>
          <cell r="T1360">
            <v>3862294.8248437308</v>
          </cell>
        </row>
        <row r="1361">
          <cell r="I1361">
            <v>13221551</v>
          </cell>
          <cell r="K1361">
            <v>6971005</v>
          </cell>
          <cell r="P1361">
            <v>9215949.0805469509</v>
          </cell>
          <cell r="Q1361">
            <v>15164476.815157209</v>
          </cell>
          <cell r="R1361">
            <v>15730058.47905146</v>
          </cell>
          <cell r="S1361">
            <v>24974400.972760003</v>
          </cell>
          <cell r="T1361">
            <v>24950618.653280005</v>
          </cell>
        </row>
        <row r="1362">
          <cell r="I1362">
            <v>0</v>
          </cell>
          <cell r="K1362">
            <v>6119913.9004034642</v>
          </cell>
          <cell r="M1362">
            <v>0</v>
          </cell>
          <cell r="P1362">
            <v>501093.63574764272</v>
          </cell>
          <cell r="Q1362">
            <v>1824864.7497792947</v>
          </cell>
          <cell r="R1362">
            <v>3076354.3192206267</v>
          </cell>
          <cell r="S1362">
            <v>5281041.8479619212</v>
          </cell>
          <cell r="T1362">
            <v>7290527.1092070192</v>
          </cell>
        </row>
        <row r="1363">
          <cell r="K1363">
            <v>6119913.9004034642</v>
          </cell>
          <cell r="P1363">
            <v>501093.63574764272</v>
          </cell>
          <cell r="Q1363">
            <v>1824864.7497792947</v>
          </cell>
          <cell r="R1363">
            <v>3076354.3192206267</v>
          </cell>
          <cell r="S1363">
            <v>5281041.8479619212</v>
          </cell>
          <cell r="T1363">
            <v>7290527.1092070192</v>
          </cell>
        </row>
        <row r="1364">
          <cell r="K1364">
            <v>7173609.2000000011</v>
          </cell>
          <cell r="P1364">
            <v>1799141.8543392839</v>
          </cell>
          <cell r="Q1364">
            <v>5182289.0960154664</v>
          </cell>
          <cell r="R1364">
            <v>5253913.9709812347</v>
          </cell>
          <cell r="S1364">
            <v>7512349.3594040796</v>
          </cell>
          <cell r="T1364">
            <v>10598999.20718085</v>
          </cell>
        </row>
        <row r="1365">
          <cell r="K1365">
            <v>2803035</v>
          </cell>
          <cell r="P1365">
            <v>-968264</v>
          </cell>
          <cell r="Q1365">
            <v>-324975</v>
          </cell>
          <cell r="R1365">
            <v>-1874775</v>
          </cell>
          <cell r="S1365">
            <v>-1269550</v>
          </cell>
          <cell r="T1365">
            <v>-730310</v>
          </cell>
        </row>
        <row r="1367">
          <cell r="K1367">
            <v>-673462.32519498945</v>
          </cell>
          <cell r="P1367">
            <v>-287769.90019508736</v>
          </cell>
          <cell r="Q1367">
            <v>57944.041283073602</v>
          </cell>
          <cell r="R1367">
            <v>743429.42116974364</v>
          </cell>
          <cell r="S1367">
            <v>1240037.3077982671</v>
          </cell>
          <cell r="T1367">
            <v>1781395.7317786603</v>
          </cell>
        </row>
        <row r="1372">
          <cell r="K1372">
            <v>81440.712000000058</v>
          </cell>
          <cell r="P1372">
            <v>82842.097499999974</v>
          </cell>
          <cell r="Q1372">
            <v>98245.2944416666</v>
          </cell>
          <cell r="R1372">
            <v>172832.3586083331</v>
          </cell>
          <cell r="S1372">
            <v>291426.3490350002</v>
          </cell>
          <cell r="T1372">
            <v>304697.29009500018</v>
          </cell>
        </row>
        <row r="1373">
          <cell r="K1373">
            <v>142167</v>
          </cell>
          <cell r="P1373">
            <v>12096</v>
          </cell>
          <cell r="Q1373">
            <v>92451</v>
          </cell>
          <cell r="R1373">
            <v>216628</v>
          </cell>
          <cell r="S1373">
            <v>207295</v>
          </cell>
          <cell r="T1373">
            <v>566224</v>
          </cell>
        </row>
        <row r="1374">
          <cell r="K1374">
            <v>63995</v>
          </cell>
          <cell r="P1374">
            <v>-51616</v>
          </cell>
          <cell r="Q1374">
            <v>57751</v>
          </cell>
          <cell r="R1374">
            <v>386908</v>
          </cell>
          <cell r="S1374">
            <v>125970</v>
          </cell>
          <cell r="T1374">
            <v>165919</v>
          </cell>
        </row>
        <row r="1375">
          <cell r="K1375">
            <v>-294299.85213712044</v>
          </cell>
          <cell r="P1375">
            <v>-254207.79855072589</v>
          </cell>
          <cell r="Q1375">
            <v>-133892.01074512125</v>
          </cell>
          <cell r="R1375">
            <v>16310.882492178833</v>
          </cell>
          <cell r="S1375">
            <v>138621.11269564406</v>
          </cell>
          <cell r="T1375">
            <v>213066.93437648957</v>
          </cell>
        </row>
        <row r="1376">
          <cell r="K1376">
            <v>203198.20000000019</v>
          </cell>
          <cell r="P1376">
            <v>-22407.630923025088</v>
          </cell>
          <cell r="Q1376">
            <v>68894.864817251349</v>
          </cell>
          <cell r="R1376">
            <v>157681.21706879971</v>
          </cell>
          <cell r="S1376">
            <v>270953.4157424299</v>
          </cell>
          <cell r="T1376">
            <v>270953.67831470154</v>
          </cell>
        </row>
        <row r="1377">
          <cell r="K1377">
            <v>-73592.197982034733</v>
          </cell>
          <cell r="P1377">
            <v>37319.608258135646</v>
          </cell>
          <cell r="Q1377">
            <v>52902.075644842749</v>
          </cell>
          <cell r="R1377">
            <v>58746.65503154989</v>
          </cell>
          <cell r="S1377">
            <v>205771.43032519289</v>
          </cell>
          <cell r="T1377">
            <v>260534.82899246935</v>
          </cell>
        </row>
        <row r="1379">
          <cell r="K1379">
            <v>-796371.18707583449</v>
          </cell>
          <cell r="P1379">
            <v>-91796.176479472037</v>
          </cell>
          <cell r="Q1379">
            <v>-178408.18287556584</v>
          </cell>
          <cell r="R1379">
            <v>-265677.69203111791</v>
          </cell>
          <cell r="S1379">
            <v>0</v>
          </cell>
          <cell r="T1379">
            <v>0</v>
          </cell>
        </row>
        <row r="1382">
          <cell r="K1382">
            <v>80900287</v>
          </cell>
          <cell r="P1382">
            <v>11568698</v>
          </cell>
          <cell r="Q1382">
            <v>39103580</v>
          </cell>
          <cell r="R1382">
            <v>57625594</v>
          </cell>
          <cell r="S1382">
            <v>107019962</v>
          </cell>
          <cell r="T1382">
            <v>77390000</v>
          </cell>
        </row>
        <row r="1383">
          <cell r="I1383">
            <v>100409128</v>
          </cell>
          <cell r="K1383">
            <v>80900287</v>
          </cell>
          <cell r="P1383">
            <v>11568698</v>
          </cell>
          <cell r="Q1383">
            <v>39103580</v>
          </cell>
          <cell r="R1383">
            <v>57625594</v>
          </cell>
          <cell r="S1383">
            <v>107019962</v>
          </cell>
          <cell r="T1383">
            <v>77390000</v>
          </cell>
        </row>
        <row r="1384">
          <cell r="K1384">
            <v>71574894.864607751</v>
          </cell>
          <cell r="P1384">
            <v>23309230.991208501</v>
          </cell>
          <cell r="Q1384">
            <v>46680952.336262472</v>
          </cell>
          <cell r="R1384">
            <v>66917663.7535192</v>
          </cell>
          <cell r="S1384">
            <v>89792841.234159067</v>
          </cell>
          <cell r="T1384">
            <v>105770924.06688064</v>
          </cell>
        </row>
        <row r="1385">
          <cell r="K1385">
            <v>53632800</v>
          </cell>
          <cell r="P1385">
            <v>17822227.5</v>
          </cell>
          <cell r="Q1385">
            <v>35644455</v>
          </cell>
          <cell r="R1385">
            <v>53466682.5</v>
          </cell>
          <cell r="S1385">
            <v>77332320</v>
          </cell>
          <cell r="T1385">
            <v>93970530</v>
          </cell>
        </row>
        <row r="1386">
          <cell r="K1386">
            <v>8415764.8962277602</v>
          </cell>
          <cell r="P1386">
            <v>2637476.7562085027</v>
          </cell>
          <cell r="Q1386">
            <v>4983128.5312624723</v>
          </cell>
          <cell r="R1386">
            <v>7043472.5035191998</v>
          </cell>
          <cell r="S1386">
            <v>8129825.8291590605</v>
          </cell>
          <cell r="T1386">
            <v>7878924.8918806296</v>
          </cell>
        </row>
        <row r="1387">
          <cell r="K1387">
            <v>1113814.46838</v>
          </cell>
          <cell r="P1387">
            <v>196980.36000000002</v>
          </cell>
          <cell r="Q1387">
            <v>393959.7</v>
          </cell>
          <cell r="R1387">
            <v>590939.55000000005</v>
          </cell>
          <cell r="S1387">
            <v>1293000.45</v>
          </cell>
          <cell r="T1387">
            <v>1454520.51</v>
          </cell>
        </row>
        <row r="1388">
          <cell r="K1388">
            <v>8486052</v>
          </cell>
          <cell r="P1388">
            <v>2654592</v>
          </cell>
          <cell r="Q1388">
            <v>5664867</v>
          </cell>
          <cell r="R1388">
            <v>5824889</v>
          </cell>
          <cell r="S1388">
            <v>3073737</v>
          </cell>
          <cell r="T1388">
            <v>2515109.5</v>
          </cell>
        </row>
        <row r="1389">
          <cell r="K1389">
            <v>-73536.5</v>
          </cell>
          <cell r="P1389">
            <v>-2045.625</v>
          </cell>
          <cell r="Q1389">
            <v>-5457.8949999999995</v>
          </cell>
          <cell r="R1389">
            <v>-8319.7999999999993</v>
          </cell>
          <cell r="S1389">
            <v>-36042.044999999998</v>
          </cell>
          <cell r="T1389">
            <v>-48160.835000000006</v>
          </cell>
        </row>
        <row r="1391">
          <cell r="I1391">
            <v>1076382.48</v>
          </cell>
          <cell r="K1391">
            <v>52622434</v>
          </cell>
          <cell r="M1391">
            <v>0</v>
          </cell>
          <cell r="P1391">
            <v>12232573.742442213</v>
          </cell>
          <cell r="Q1391">
            <v>23405785.052696578</v>
          </cell>
          <cell r="R1391">
            <v>36977431.974697247</v>
          </cell>
          <cell r="S1391">
            <v>54040347.873963587</v>
          </cell>
          <cell r="T1391">
            <v>53708099.967322297</v>
          </cell>
        </row>
        <row r="1392">
          <cell r="K1392">
            <v>0</v>
          </cell>
          <cell r="M1392">
            <v>0</v>
          </cell>
          <cell r="P1392">
            <v>12349432.933191042</v>
          </cell>
          <cell r="Q1392">
            <v>23392580.35408479</v>
          </cell>
          <cell r="R1392">
            <v>36831117.196352296</v>
          </cell>
          <cell r="S1392">
            <v>53962938.448879257</v>
          </cell>
          <cell r="T1392">
            <v>53614571.094979621</v>
          </cell>
        </row>
        <row r="1393">
          <cell r="I1393">
            <v>37734</v>
          </cell>
          <cell r="K1393">
            <v>0</v>
          </cell>
          <cell r="M1393">
            <v>0</v>
          </cell>
          <cell r="P1393">
            <v>12349432.933191042</v>
          </cell>
          <cell r="Q1393">
            <v>23392580.35408479</v>
          </cell>
          <cell r="R1393">
            <v>36831117.196352296</v>
          </cell>
          <cell r="S1393">
            <v>53962938.448879257</v>
          </cell>
          <cell r="T1393">
            <v>53614571.094979621</v>
          </cell>
        </row>
        <row r="1396">
          <cell r="K1396">
            <v>0</v>
          </cell>
          <cell r="M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</row>
        <row r="1397">
          <cell r="K1397">
            <v>0</v>
          </cell>
          <cell r="M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</row>
        <row r="1398">
          <cell r="K1398">
            <v>0</v>
          </cell>
          <cell r="M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</row>
        <row r="1399">
          <cell r="K1399">
            <v>0</v>
          </cell>
          <cell r="M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</row>
        <row r="1400">
          <cell r="K1400">
            <v>0</v>
          </cell>
          <cell r="M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</row>
        <row r="1401">
          <cell r="K1401">
            <v>0</v>
          </cell>
          <cell r="M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</row>
        <row r="1404">
          <cell r="K1404">
            <v>0</v>
          </cell>
          <cell r="M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</row>
        <row r="1405">
          <cell r="K1405">
            <v>0</v>
          </cell>
          <cell r="M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</row>
        <row r="1408">
          <cell r="I1408">
            <v>0</v>
          </cell>
          <cell r="K1408">
            <v>0</v>
          </cell>
          <cell r="M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</row>
        <row r="1409">
          <cell r="K1409">
            <v>0</v>
          </cell>
          <cell r="M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</row>
        <row r="1413">
          <cell r="K1413">
            <v>0</v>
          </cell>
          <cell r="M1413">
            <v>0</v>
          </cell>
          <cell r="P1413">
            <v>-116859.19074883018</v>
          </cell>
          <cell r="Q1413">
            <v>13204.698611789521</v>
          </cell>
          <cell r="R1413">
            <v>146314.77834495273</v>
          </cell>
          <cell r="S1413">
            <v>77409.425084332353</v>
          </cell>
          <cell r="T1413">
            <v>93528.872342672214</v>
          </cell>
        </row>
        <row r="1418">
          <cell r="K1418">
            <v>0</v>
          </cell>
          <cell r="M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</row>
        <row r="1419">
          <cell r="K1419">
            <v>0</v>
          </cell>
          <cell r="M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</row>
        <row r="1420">
          <cell r="K1420">
            <v>0</v>
          </cell>
          <cell r="M1420">
            <v>0</v>
          </cell>
          <cell r="P1420">
            <v>-20827.055999999997</v>
          </cell>
          <cell r="Q1420">
            <v>23302.528499999997</v>
          </cell>
          <cell r="R1420">
            <v>156117.378</v>
          </cell>
          <cell r="S1420">
            <v>50828.894999999997</v>
          </cell>
          <cell r="T1420">
            <v>66948.316500000001</v>
          </cell>
        </row>
        <row r="1421">
          <cell r="K1421">
            <v>0</v>
          </cell>
          <cell r="M1421">
            <v>0</v>
          </cell>
        </row>
        <row r="1422">
          <cell r="K1422">
            <v>0</v>
          </cell>
          <cell r="M1422">
            <v>0</v>
          </cell>
          <cell r="P1422">
            <v>-2198.1885935487603</v>
          </cell>
          <cell r="Q1422">
            <v>6758.5862385723549</v>
          </cell>
          <cell r="R1422">
            <v>15468.527394449246</v>
          </cell>
          <cell r="S1422">
            <v>26580.530084332364</v>
          </cell>
          <cell r="T1422">
            <v>26580.555842672213</v>
          </cell>
        </row>
        <row r="1423">
          <cell r="K1423">
            <v>0</v>
          </cell>
          <cell r="M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</row>
        <row r="1424">
          <cell r="M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</row>
        <row r="1425">
          <cell r="K1425">
            <v>0</v>
          </cell>
          <cell r="M1425">
            <v>0</v>
          </cell>
          <cell r="P1425">
            <v>-93833.946155281417</v>
          </cell>
          <cell r="Q1425">
            <v>-16856.416126782831</v>
          </cell>
          <cell r="R1425">
            <v>-25271.127049496521</v>
          </cell>
          <cell r="S1425">
            <v>0</v>
          </cell>
          <cell r="T1425">
            <v>0</v>
          </cell>
        </row>
        <row r="1428">
          <cell r="K1428">
            <v>0</v>
          </cell>
          <cell r="M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</row>
        <row r="1430">
          <cell r="K1430">
            <v>0</v>
          </cell>
          <cell r="M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</row>
        <row r="1437">
          <cell r="I1437">
            <v>91235233.160000071</v>
          </cell>
          <cell r="K1437">
            <v>167739350.54737681</v>
          </cell>
          <cell r="M1437">
            <v>207178312.12704122</v>
          </cell>
          <cell r="P1437">
            <v>58859378.549224071</v>
          </cell>
          <cell r="Q1437">
            <v>101861601.34785256</v>
          </cell>
          <cell r="R1437">
            <v>142735217.70630318</v>
          </cell>
          <cell r="S1437">
            <v>208245891.9198392</v>
          </cell>
          <cell r="T1437">
            <v>238964172.20120251</v>
          </cell>
        </row>
        <row r="1438">
          <cell r="K1438">
            <v>90571357.442251131</v>
          </cell>
          <cell r="P1438">
            <v>23252070.091997884</v>
          </cell>
          <cell r="Q1438">
            <v>43416648.084679097</v>
          </cell>
          <cell r="R1438">
            <v>69261708.402380437</v>
          </cell>
          <cell r="S1438">
            <v>102308726.48466118</v>
          </cell>
          <cell r="T1438">
            <v>100930089.38871197</v>
          </cell>
        </row>
        <row r="1439">
          <cell r="K1439">
            <v>92525879.30353111</v>
          </cell>
          <cell r="P1439">
            <v>23752863.662567794</v>
          </cell>
          <cell r="Q1439">
            <v>44402911.381436549</v>
          </cell>
          <cell r="R1439">
            <v>70742720.19620496</v>
          </cell>
          <cell r="S1439">
            <v>104855176.06622151</v>
          </cell>
          <cell r="T1439">
            <v>104027700.16622236</v>
          </cell>
        </row>
        <row r="1442">
          <cell r="K1442">
            <v>-1954521.8612799766</v>
          </cell>
          <cell r="P1442">
            <v>-500793.57056990918</v>
          </cell>
          <cell r="Q1442">
            <v>-986263.29675745533</v>
          </cell>
          <cell r="R1442">
            <v>-1481011.7938245256</v>
          </cell>
          <cell r="S1442">
            <v>-2546449.5815603221</v>
          </cell>
          <cell r="T1442">
            <v>-3097610.7775103943</v>
          </cell>
        </row>
        <row r="1443">
          <cell r="K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</row>
        <row r="1444">
          <cell r="K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</row>
        <row r="1445">
          <cell r="K1445">
            <v>22361774.502020374</v>
          </cell>
          <cell r="P1445">
            <v>20104757.222907346</v>
          </cell>
          <cell r="Q1445">
            <v>25593141.688545201</v>
          </cell>
          <cell r="R1445">
            <v>28946363.034710407</v>
          </cell>
          <cell r="S1445">
            <v>53806353.909506351</v>
          </cell>
          <cell r="T1445">
            <v>62143567.065869302</v>
          </cell>
        </row>
        <row r="1446">
          <cell r="K1446">
            <v>11290483.508866142</v>
          </cell>
          <cell r="P1446">
            <v>3358052.4611460874</v>
          </cell>
          <cell r="Q1446">
            <v>7258048.1421037652</v>
          </cell>
          <cell r="R1446">
            <v>11256891.876621328</v>
          </cell>
          <cell r="S1446">
            <v>20109753.803525686</v>
          </cell>
          <cell r="T1446">
            <v>23952244.861363169</v>
          </cell>
        </row>
        <row r="1447">
          <cell r="I1447">
            <v>3752157</v>
          </cell>
          <cell r="K1447">
            <v>11438204.12561363</v>
          </cell>
          <cell r="P1447">
            <v>3726942.8667850215</v>
          </cell>
          <cell r="Q1447">
            <v>7453885.733570043</v>
          </cell>
          <cell r="R1447">
            <v>11180828.600355064</v>
          </cell>
          <cell r="S1447">
            <v>20043549</v>
          </cell>
          <cell r="T1447">
            <v>23853458.757837482</v>
          </cell>
        </row>
        <row r="1449">
          <cell r="K1449">
            <v>-147720.61674748763</v>
          </cell>
          <cell r="P1449">
            <v>-368890.40563893435</v>
          </cell>
          <cell r="Q1449">
            <v>-195837.59146627743</v>
          </cell>
          <cell r="R1449">
            <v>76063.276266264031</v>
          </cell>
          <cell r="S1449">
            <v>66204.803525686963</v>
          </cell>
          <cell r="T1449">
            <v>98786.103525686776</v>
          </cell>
        </row>
        <row r="1450">
          <cell r="K1450">
            <v>11071290.99315423</v>
          </cell>
          <cell r="P1450">
            <v>16746704.761761259</v>
          </cell>
          <cell r="Q1450">
            <v>18335093.546441436</v>
          </cell>
          <cell r="R1450">
            <v>17689471.158089079</v>
          </cell>
          <cell r="S1450">
            <v>33696600.105980664</v>
          </cell>
          <cell r="T1450">
            <v>38191322.204506136</v>
          </cell>
        </row>
        <row r="1451">
          <cell r="K1451">
            <v>11071290.99315423</v>
          </cell>
          <cell r="P1451">
            <v>16746704.761761259</v>
          </cell>
          <cell r="Q1451">
            <v>18335093.546441436</v>
          </cell>
          <cell r="R1451">
            <v>17689471.158089079</v>
          </cell>
          <cell r="S1451">
            <v>33696600.105980664</v>
          </cell>
          <cell r="T1451">
            <v>38191322.204506136</v>
          </cell>
        </row>
        <row r="1452">
          <cell r="I1452">
            <v>100409128</v>
          </cell>
          <cell r="K1452">
            <v>706871.66303724574</v>
          </cell>
          <cell r="P1452">
            <v>807762.48520200001</v>
          </cell>
          <cell r="Q1452">
            <v>1421220.6874928074</v>
          </cell>
          <cell r="R1452">
            <v>2061780.9545918489</v>
          </cell>
          <cell r="S1452">
            <v>3360378.9788295352</v>
          </cell>
          <cell r="T1452">
            <v>3862294.8248437308</v>
          </cell>
        </row>
        <row r="1453">
          <cell r="I1453">
            <v>13221551</v>
          </cell>
          <cell r="K1453">
            <v>6971005</v>
          </cell>
          <cell r="P1453">
            <v>9215949.0805469509</v>
          </cell>
          <cell r="Q1453">
            <v>15164476.815157209</v>
          </cell>
          <cell r="R1453">
            <v>15730058.47905146</v>
          </cell>
          <cell r="S1453">
            <v>24974400.972760003</v>
          </cell>
          <cell r="T1453">
            <v>24950618.653280005</v>
          </cell>
        </row>
        <row r="1454">
          <cell r="I1454">
            <v>0</v>
          </cell>
          <cell r="K1454">
            <v>6119913.9004034642</v>
          </cell>
          <cell r="M1454">
            <v>0</v>
          </cell>
          <cell r="P1454">
            <v>501093.63574764272</v>
          </cell>
          <cell r="Q1454">
            <v>1824864.7497792947</v>
          </cell>
          <cell r="R1454">
            <v>3076354.3192206267</v>
          </cell>
          <cell r="S1454">
            <v>5281041.8479619212</v>
          </cell>
          <cell r="T1454">
            <v>7290527.1092070192</v>
          </cell>
        </row>
        <row r="1455">
          <cell r="K1455">
            <v>6119913.9004034642</v>
          </cell>
          <cell r="P1455">
            <v>501093.63574764272</v>
          </cell>
          <cell r="Q1455">
            <v>1824864.7497792947</v>
          </cell>
          <cell r="R1455">
            <v>3076354.3192206267</v>
          </cell>
          <cell r="S1455">
            <v>5281041.8479619212</v>
          </cell>
          <cell r="T1455">
            <v>7290527.1092070192</v>
          </cell>
        </row>
        <row r="1456">
          <cell r="K1456">
            <v>7173609.2000000011</v>
          </cell>
          <cell r="P1456">
            <v>1799141.8543392839</v>
          </cell>
          <cell r="Q1456">
            <v>5182289.0960154664</v>
          </cell>
          <cell r="R1456">
            <v>5253913.9709812347</v>
          </cell>
          <cell r="S1456">
            <v>7512349.3594040796</v>
          </cell>
          <cell r="T1456">
            <v>10598999.20718085</v>
          </cell>
        </row>
        <row r="1457">
          <cell r="K1457">
            <v>2803035</v>
          </cell>
          <cell r="P1457">
            <v>-968264</v>
          </cell>
          <cell r="Q1457">
            <v>-324975</v>
          </cell>
          <cell r="R1457">
            <v>-1874775</v>
          </cell>
          <cell r="S1457">
            <v>-1269550</v>
          </cell>
          <cell r="T1457">
            <v>-730310</v>
          </cell>
        </row>
        <row r="1459">
          <cell r="K1459">
            <v>-673462.32519498945</v>
          </cell>
          <cell r="P1459">
            <v>-284483.49163508741</v>
          </cell>
          <cell r="Q1459">
            <v>64452.782803073613</v>
          </cell>
          <cell r="R1459">
            <v>753291.2420814354</v>
          </cell>
          <cell r="S1459">
            <v>1240037.3077982671</v>
          </cell>
          <cell r="T1459">
            <v>1781395.7317786603</v>
          </cell>
        </row>
        <row r="1464">
          <cell r="K1464">
            <v>81440.712000000058</v>
          </cell>
          <cell r="P1464">
            <v>82842.097499999974</v>
          </cell>
          <cell r="Q1464">
            <v>98245.2944416666</v>
          </cell>
          <cell r="R1464">
            <v>172832.3586083331</v>
          </cell>
          <cell r="S1464">
            <v>291426.3490350002</v>
          </cell>
          <cell r="T1464">
            <v>304697.29009500018</v>
          </cell>
        </row>
        <row r="1465">
          <cell r="K1465">
            <v>142167</v>
          </cell>
          <cell r="P1465">
            <v>12096</v>
          </cell>
          <cell r="Q1465">
            <v>92451</v>
          </cell>
          <cell r="R1465">
            <v>216628</v>
          </cell>
          <cell r="S1465">
            <v>207295</v>
          </cell>
          <cell r="T1465">
            <v>566224</v>
          </cell>
        </row>
        <row r="1466">
          <cell r="K1466">
            <v>63995</v>
          </cell>
          <cell r="P1466">
            <v>-51616</v>
          </cell>
          <cell r="Q1466">
            <v>57751</v>
          </cell>
          <cell r="R1466">
            <v>386908</v>
          </cell>
          <cell r="S1466">
            <v>125970</v>
          </cell>
          <cell r="T1466">
            <v>165919</v>
          </cell>
        </row>
        <row r="1467">
          <cell r="K1467">
            <v>-294299.85213712044</v>
          </cell>
          <cell r="P1467">
            <v>-254207.79855072589</v>
          </cell>
          <cell r="Q1467">
            <v>-133892.01074512125</v>
          </cell>
          <cell r="R1467">
            <v>16310.882492178833</v>
          </cell>
          <cell r="S1467">
            <v>138621.11269564406</v>
          </cell>
          <cell r="T1467">
            <v>213066.93437648957</v>
          </cell>
        </row>
        <row r="1468">
          <cell r="K1468">
            <v>203198.20000000019</v>
          </cell>
          <cell r="P1468">
            <v>-22407.630923025088</v>
          </cell>
          <cell r="Q1468">
            <v>68894.864817251349</v>
          </cell>
          <cell r="R1468">
            <v>157681.21706879971</v>
          </cell>
          <cell r="S1468">
            <v>270953.4157424299</v>
          </cell>
          <cell r="T1468">
            <v>270953.67831470154</v>
          </cell>
        </row>
        <row r="1469">
          <cell r="K1469">
            <v>-73592.197982034733</v>
          </cell>
          <cell r="P1469">
            <v>37319.608258135646</v>
          </cell>
          <cell r="Q1469">
            <v>52902.075644842749</v>
          </cell>
          <cell r="R1469">
            <v>58746.65503154989</v>
          </cell>
          <cell r="S1469">
            <v>205771.43032519289</v>
          </cell>
          <cell r="T1469">
            <v>260534.82899246935</v>
          </cell>
        </row>
        <row r="1471">
          <cell r="K1471">
            <v>-796371.18707583449</v>
          </cell>
          <cell r="P1471">
            <v>-88509.76791947204</v>
          </cell>
          <cell r="Q1471">
            <v>-171899.44135556582</v>
          </cell>
          <cell r="R1471">
            <v>-255815.87111942624</v>
          </cell>
          <cell r="S1471">
            <v>0</v>
          </cell>
          <cell r="T1471">
            <v>0</v>
          </cell>
        </row>
        <row r="1474">
          <cell r="K1474">
            <v>80900287</v>
          </cell>
          <cell r="P1474">
            <v>11568698</v>
          </cell>
          <cell r="Q1474">
            <v>39103580</v>
          </cell>
          <cell r="R1474">
            <v>57625594</v>
          </cell>
          <cell r="S1474">
            <v>107019962</v>
          </cell>
          <cell r="T1474">
            <v>77390000</v>
          </cell>
        </row>
        <row r="1475">
          <cell r="K1475">
            <v>80900287</v>
          </cell>
          <cell r="P1475">
            <v>11568698</v>
          </cell>
          <cell r="Q1475">
            <v>39103580</v>
          </cell>
          <cell r="R1475">
            <v>57625594</v>
          </cell>
          <cell r="S1475">
            <v>107019962</v>
          </cell>
          <cell r="T1475">
            <v>77390000</v>
          </cell>
        </row>
        <row r="1476">
          <cell r="K1476">
            <v>71574894.864607751</v>
          </cell>
          <cell r="P1476">
            <v>23309230.991208501</v>
          </cell>
          <cell r="Q1476">
            <v>46680952.336262472</v>
          </cell>
          <cell r="R1476">
            <v>66917663.7535192</v>
          </cell>
          <cell r="S1476">
            <v>89792841.234159067</v>
          </cell>
          <cell r="T1476">
            <v>105770924.06688064</v>
          </cell>
        </row>
        <row r="1477">
          <cell r="K1477">
            <v>53632800</v>
          </cell>
          <cell r="P1477">
            <v>17822227.5</v>
          </cell>
          <cell r="Q1477">
            <v>35644455</v>
          </cell>
          <cell r="R1477">
            <v>53466682.5</v>
          </cell>
          <cell r="S1477">
            <v>77332320</v>
          </cell>
          <cell r="T1477">
            <v>93970530</v>
          </cell>
        </row>
        <row r="1478">
          <cell r="K1478">
            <v>8415764.8962277602</v>
          </cell>
          <cell r="P1478">
            <v>2637476.7562085027</v>
          </cell>
          <cell r="Q1478">
            <v>4983128.5312624723</v>
          </cell>
          <cell r="R1478">
            <v>7043472.5035191998</v>
          </cell>
          <cell r="S1478">
            <v>8129825.8291590605</v>
          </cell>
          <cell r="T1478">
            <v>7878924.8918806296</v>
          </cell>
        </row>
        <row r="1479">
          <cell r="K1479">
            <v>1113814.46838</v>
          </cell>
          <cell r="P1479">
            <v>196980.36000000002</v>
          </cell>
          <cell r="Q1479">
            <v>393959.7</v>
          </cell>
          <cell r="R1479">
            <v>590939.55000000005</v>
          </cell>
          <cell r="S1479">
            <v>1293000.45</v>
          </cell>
          <cell r="T1479">
            <v>1454520.51</v>
          </cell>
        </row>
        <row r="1480">
          <cell r="K1480">
            <v>8486052</v>
          </cell>
          <cell r="P1480">
            <v>2654592</v>
          </cell>
          <cell r="Q1480">
            <v>5664867</v>
          </cell>
          <cell r="R1480">
            <v>5824889</v>
          </cell>
          <cell r="S1480">
            <v>3073737</v>
          </cell>
          <cell r="T1480">
            <v>2515109.5</v>
          </cell>
        </row>
        <row r="1481">
          <cell r="K1481">
            <v>-73536.5</v>
          </cell>
          <cell r="P1481">
            <v>-2045.625</v>
          </cell>
          <cell r="Q1481">
            <v>-5457.8949999999995</v>
          </cell>
          <cell r="R1481">
            <v>-8319.7999999999993</v>
          </cell>
          <cell r="S1481">
            <v>-36042.044999999998</v>
          </cell>
          <cell r="T1481">
            <v>-48160.835000000006</v>
          </cell>
        </row>
        <row r="1484">
          <cell r="K1484" t="e">
            <v>#VALUE!</v>
          </cell>
          <cell r="P1484" t="e">
            <v>#VALUE!</v>
          </cell>
          <cell r="Q1484" t="e">
            <v>#VALUE!</v>
          </cell>
          <cell r="R1484" t="e">
            <v>#VALUE!</v>
          </cell>
          <cell r="S1484" t="e">
            <v>#VALUE!</v>
          </cell>
          <cell r="T1484" t="e">
            <v>#VALUE!</v>
          </cell>
        </row>
        <row r="1485">
          <cell r="K1485" t="e">
            <v>#VALUE!</v>
          </cell>
          <cell r="P1485">
            <v>319.44336438999005</v>
          </cell>
          <cell r="Q1485">
            <v>597.1581196228401</v>
          </cell>
          <cell r="R1485">
            <v>951.39234016604587</v>
          </cell>
          <cell r="S1485">
            <v>1410.1579789338782</v>
          </cell>
          <cell r="T1485">
            <v>1399.0295655685493</v>
          </cell>
        </row>
        <row r="1488">
          <cell r="K1488">
            <v>0</v>
          </cell>
          <cell r="P1488" t="e">
            <v>#VALUE!</v>
          </cell>
          <cell r="Q1488" t="e">
            <v>#VALUE!</v>
          </cell>
          <cell r="R1488" t="e">
            <v>#VALUE!</v>
          </cell>
          <cell r="S1488" t="e">
            <v>#VALUE!</v>
          </cell>
          <cell r="T1488" t="e">
            <v>#VALUE!</v>
          </cell>
        </row>
        <row r="1489">
          <cell r="K1489">
            <v>0</v>
          </cell>
          <cell r="P1489" t="e">
            <v>#VALUE!</v>
          </cell>
          <cell r="Q1489" t="e">
            <v>#VALUE!</v>
          </cell>
          <cell r="R1489" t="e">
            <v>#VALUE!</v>
          </cell>
          <cell r="S1489" t="e">
            <v>#VALUE!</v>
          </cell>
          <cell r="T1489" t="e">
            <v>#VALUE!</v>
          </cell>
        </row>
        <row r="1490">
          <cell r="K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</row>
        <row r="1491">
          <cell r="K1491">
            <v>390.85552646849249</v>
          </cell>
          <cell r="P1491">
            <v>178.81205508805903</v>
          </cell>
          <cell r="Q1491">
            <v>298.25846544467652</v>
          </cell>
          <cell r="R1491">
            <v>408.95565103088796</v>
          </cell>
          <cell r="S1491">
            <v>740.89777071471099</v>
          </cell>
          <cell r="T1491">
            <v>874.2470312276921</v>
          </cell>
        </row>
        <row r="1492">
          <cell r="K1492">
            <v>347.49620285947481</v>
          </cell>
          <cell r="P1492">
            <v>113.22568475429456</v>
          </cell>
          <cell r="Q1492">
            <v>226.45136950858912</v>
          </cell>
          <cell r="R1492">
            <v>339.6770542628837</v>
          </cell>
          <cell r="S1492">
            <v>608.92925959687454</v>
          </cell>
          <cell r="T1492">
            <v>724.67550433481415</v>
          </cell>
        </row>
        <row r="1493">
          <cell r="I1493">
            <v>114</v>
          </cell>
          <cell r="K1493">
            <v>347.49620285947481</v>
          </cell>
          <cell r="P1493">
            <v>113.22568475429456</v>
          </cell>
          <cell r="Q1493">
            <v>226.45136950858912</v>
          </cell>
          <cell r="R1493">
            <v>339.6770542628837</v>
          </cell>
          <cell r="S1493">
            <v>608.92925959687454</v>
          </cell>
          <cell r="T1493">
            <v>724.67550433481415</v>
          </cell>
        </row>
        <row r="1495">
          <cell r="K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K1496">
            <v>43.3593236090177</v>
          </cell>
          <cell r="P1496">
            <v>65.586370333764449</v>
          </cell>
          <cell r="Q1496">
            <v>71.807095936087421</v>
          </cell>
          <cell r="R1496">
            <v>69.278596768004277</v>
          </cell>
          <cell r="S1496">
            <v>131.96851111783639</v>
          </cell>
          <cell r="T1496">
            <v>149.57152689287793</v>
          </cell>
        </row>
        <row r="1497">
          <cell r="K1497">
            <v>43.3593236090177</v>
          </cell>
          <cell r="P1497">
            <v>65.586370333764449</v>
          </cell>
          <cell r="Q1497">
            <v>71.807095936087421</v>
          </cell>
          <cell r="R1497">
            <v>69.278596768004277</v>
          </cell>
          <cell r="S1497">
            <v>131.96851111783639</v>
          </cell>
          <cell r="T1497">
            <v>149.57152689287793</v>
          </cell>
        </row>
        <row r="1498">
          <cell r="K1498">
            <v>2.7683742760106393</v>
          </cell>
          <cell r="P1498">
            <v>3.1635005363651345</v>
          </cell>
          <cell r="Q1498">
            <v>5.5660327008778863</v>
          </cell>
          <cell r="R1498">
            <v>8.0747067055084187</v>
          </cell>
          <cell r="S1498">
            <v>13.160503114054544</v>
          </cell>
          <cell r="T1498">
            <v>15.126193619821223</v>
          </cell>
        </row>
        <row r="1499">
          <cell r="K1499">
            <v>0</v>
          </cell>
          <cell r="P1499">
            <v>3026.5842629054023</v>
          </cell>
          <cell r="Q1499">
            <v>4980.1237488201014</v>
          </cell>
          <cell r="R1499">
            <v>5165.8648535472776</v>
          </cell>
          <cell r="S1499">
            <v>8201.7737184761918</v>
          </cell>
          <cell r="T1499">
            <v>8193.9634329326782</v>
          </cell>
        </row>
        <row r="1500">
          <cell r="I1500">
            <v>0</v>
          </cell>
          <cell r="K1500">
            <v>567.26645746136569</v>
          </cell>
          <cell r="M1500">
            <v>0</v>
          </cell>
          <cell r="P1500">
            <v>46.447322010242893</v>
          </cell>
          <cell r="Q1500">
            <v>169.15018394052504</v>
          </cell>
          <cell r="R1500">
            <v>285.15313204736543</v>
          </cell>
          <cell r="S1500">
            <v>489.50981166599149</v>
          </cell>
          <cell r="T1500">
            <v>675.77282190085498</v>
          </cell>
        </row>
        <row r="1501">
          <cell r="K1501">
            <v>567.26645746136569</v>
          </cell>
          <cell r="P1501">
            <v>46.447322010242893</v>
          </cell>
          <cell r="Q1501">
            <v>169.15018394052504</v>
          </cell>
          <cell r="R1501">
            <v>285.15313204736543</v>
          </cell>
          <cell r="S1501">
            <v>489.50981166599149</v>
          </cell>
          <cell r="T1501">
            <v>675.77282190085498</v>
          </cell>
        </row>
        <row r="1502">
          <cell r="K1502">
            <v>8967.0115000000023</v>
          </cell>
          <cell r="P1502">
            <v>166.76587984583151</v>
          </cell>
          <cell r="Q1502">
            <v>480.35623129331123</v>
          </cell>
          <cell r="R1502">
            <v>486.99527716048692</v>
          </cell>
          <cell r="S1502">
            <v>696.33394810348</v>
          </cell>
          <cell r="T1502">
            <v>982.44139227137237</v>
          </cell>
        </row>
        <row r="1503">
          <cell r="K1503" t="e">
            <v>#VALUE!</v>
          </cell>
          <cell r="P1503" t="e">
            <v>#VALUE!</v>
          </cell>
          <cell r="Q1503" t="e">
            <v>#VALUE!</v>
          </cell>
          <cell r="R1503" t="e">
            <v>#VALUE!</v>
          </cell>
          <cell r="S1503" t="e">
            <v>#VALUE!</v>
          </cell>
          <cell r="T1503" t="e">
            <v>#VALUE!</v>
          </cell>
        </row>
        <row r="1505">
          <cell r="K1505" t="e">
            <v>#VALUE!</v>
          </cell>
          <cell r="P1505" t="e">
            <v>#VALUE!</v>
          </cell>
          <cell r="Q1505" t="e">
            <v>#VALUE!</v>
          </cell>
          <cell r="R1505" t="e">
            <v>#VALUE!</v>
          </cell>
          <cell r="S1505" t="e">
            <v>#VALUE!</v>
          </cell>
          <cell r="T1505" t="e">
            <v>#VALUE!</v>
          </cell>
        </row>
        <row r="1510">
          <cell r="K1510" t="e">
            <v>#VALUE!</v>
          </cell>
          <cell r="P1510" t="e">
            <v>#VALUE!</v>
          </cell>
          <cell r="Q1510" t="e">
            <v>#VALUE!</v>
          </cell>
          <cell r="R1510" t="e">
            <v>#VALUE!</v>
          </cell>
          <cell r="S1510" t="e">
            <v>#VALUE!</v>
          </cell>
          <cell r="T1510" t="e">
            <v>#VALUE!</v>
          </cell>
        </row>
        <row r="1511">
          <cell r="K1511">
            <v>5303.1557743957028</v>
          </cell>
          <cell r="P1511">
            <v>451.20859444941806</v>
          </cell>
          <cell r="Q1511">
            <v>3448.6347358997314</v>
          </cell>
          <cell r="R1511">
            <v>8080.7221724858246</v>
          </cell>
          <cell r="S1511">
            <v>7732.5798269173383</v>
          </cell>
          <cell r="T1511">
            <v>21121.456281706956</v>
          </cell>
        </row>
        <row r="1512">
          <cell r="K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</row>
        <row r="1513">
          <cell r="K1513">
            <v>0</v>
          </cell>
          <cell r="P1513" t="e">
            <v>#VALUE!</v>
          </cell>
          <cell r="Q1513" t="e">
            <v>#VALUE!</v>
          </cell>
          <cell r="R1513" t="e">
            <v>#VALUE!</v>
          </cell>
          <cell r="S1513" t="e">
            <v>#VALUE!</v>
          </cell>
          <cell r="T1513" t="e">
            <v>#VALUE!</v>
          </cell>
        </row>
        <row r="1514">
          <cell r="K1514">
            <v>128.93286802030468</v>
          </cell>
          <cell r="P1514">
            <v>-14.21803992577734</v>
          </cell>
          <cell r="Q1514">
            <v>43.7150157469869</v>
          </cell>
          <cell r="R1514">
            <v>100.05153367309627</v>
          </cell>
          <cell r="S1514">
            <v>171.92475618174484</v>
          </cell>
          <cell r="T1514">
            <v>171.9249227885162</v>
          </cell>
        </row>
        <row r="1515">
          <cell r="K1515">
            <v>-19.349676248235006</v>
          </cell>
          <cell r="P1515">
            <v>9.3222624704393873</v>
          </cell>
          <cell r="Q1515">
            <v>13.214689473187409</v>
          </cell>
          <cell r="R1515">
            <v>14.674637892134868</v>
          </cell>
          <cell r="S1515">
            <v>51.400734679228592</v>
          </cell>
          <cell r="T1515">
            <v>65.080373881721258</v>
          </cell>
        </row>
        <row r="1517">
          <cell r="K1517" t="e">
            <v>#VALUE!</v>
          </cell>
          <cell r="P1517" t="e">
            <v>#VALUE!</v>
          </cell>
          <cell r="Q1517" t="e">
            <v>#VALUE!</v>
          </cell>
          <cell r="R1517" t="e">
            <v>#VALUE!</v>
          </cell>
          <cell r="S1517" t="e">
            <v>#VALUE!</v>
          </cell>
          <cell r="T1517" t="e">
            <v>#VALUE!</v>
          </cell>
        </row>
        <row r="1520">
          <cell r="K1520">
            <v>0</v>
          </cell>
          <cell r="P1520" t="e">
            <v>#VALUE!</v>
          </cell>
          <cell r="Q1520" t="e">
            <v>#VALUE!</v>
          </cell>
          <cell r="R1520" t="e">
            <v>#VALUE!</v>
          </cell>
          <cell r="S1520" t="e">
            <v>#VALUE!</v>
          </cell>
          <cell r="T1520" t="e">
            <v>#VALUE!</v>
          </cell>
        </row>
        <row r="1521">
          <cell r="I1521">
            <v>667.01</v>
          </cell>
          <cell r="K1521">
            <v>0</v>
          </cell>
          <cell r="P1521" t="e">
            <v>#VALUE!</v>
          </cell>
          <cell r="Q1521" t="e">
            <v>#VALUE!</v>
          </cell>
          <cell r="R1521" t="e">
            <v>#VALUE!</v>
          </cell>
          <cell r="S1521" t="e">
            <v>#VALUE!</v>
          </cell>
          <cell r="T1521" t="e">
            <v>#VALUE!</v>
          </cell>
        </row>
        <row r="1522">
          <cell r="K1522" t="e">
            <v>#VALUE!</v>
          </cell>
          <cell r="P1522" t="e">
            <v>#VALUE!</v>
          </cell>
          <cell r="Q1522" t="e">
            <v>#VALUE!</v>
          </cell>
          <cell r="R1522" t="e">
            <v>#VALUE!</v>
          </cell>
          <cell r="S1522" t="e">
            <v>#VALUE!</v>
          </cell>
          <cell r="T1522" t="e">
            <v>#VALUE!</v>
          </cell>
        </row>
        <row r="1523">
          <cell r="K1523">
            <v>0</v>
          </cell>
          <cell r="P1523" t="e">
            <v>#VALUE!</v>
          </cell>
          <cell r="Q1523" t="e">
            <v>#VALUE!</v>
          </cell>
          <cell r="R1523" t="e">
            <v>#VALUE!</v>
          </cell>
          <cell r="S1523" t="e">
            <v>#VALUE!</v>
          </cell>
          <cell r="T1523" t="e">
            <v>#VALUE!</v>
          </cell>
        </row>
        <row r="1524">
          <cell r="K1524">
            <v>0</v>
          </cell>
          <cell r="P1524" t="e">
            <v>#VALUE!</v>
          </cell>
          <cell r="Q1524" t="e">
            <v>#VALUE!</v>
          </cell>
          <cell r="R1524" t="e">
            <v>#VALUE!</v>
          </cell>
          <cell r="S1524" t="e">
            <v>#VALUE!</v>
          </cell>
          <cell r="T1524" t="e">
            <v>#VALUE!</v>
          </cell>
        </row>
        <row r="1525">
          <cell r="K1525">
            <v>0</v>
          </cell>
          <cell r="P1525" t="e">
            <v>#VALUE!</v>
          </cell>
          <cell r="Q1525" t="e">
            <v>#VALUE!</v>
          </cell>
          <cell r="R1525" t="e">
            <v>#VALUE!</v>
          </cell>
          <cell r="S1525" t="e">
            <v>#VALUE!</v>
          </cell>
          <cell r="T1525" t="e">
            <v>#VALUE!</v>
          </cell>
        </row>
        <row r="1526">
          <cell r="K1526" t="e">
            <v>#VALUE!</v>
          </cell>
          <cell r="P1526" t="e">
            <v>#VALUE!</v>
          </cell>
          <cell r="Q1526" t="e">
            <v>#VALUE!</v>
          </cell>
          <cell r="R1526" t="e">
            <v>#VALUE!</v>
          </cell>
          <cell r="S1526" t="e">
            <v>#VALUE!</v>
          </cell>
          <cell r="T1526" t="e">
            <v>#VALUE!</v>
          </cell>
        </row>
        <row r="1527">
          <cell r="K1527">
            <v>0</v>
          </cell>
          <cell r="P1527" t="e">
            <v>#VALUE!</v>
          </cell>
          <cell r="Q1527" t="e">
            <v>#VALUE!</v>
          </cell>
          <cell r="R1527" t="e">
            <v>#VALUE!</v>
          </cell>
          <cell r="S1527" t="e">
            <v>#VALUE!</v>
          </cell>
          <cell r="T1527" t="e">
            <v>#VALUE!</v>
          </cell>
        </row>
        <row r="1530">
          <cell r="K1530">
            <v>0</v>
          </cell>
          <cell r="P1530">
            <v>74357042</v>
          </cell>
          <cell r="Q1530">
            <v>74357042</v>
          </cell>
          <cell r="R1530">
            <v>74357042</v>
          </cell>
          <cell r="S1530">
            <v>74357042</v>
          </cell>
          <cell r="T1530">
            <v>74357042</v>
          </cell>
        </row>
        <row r="1531">
          <cell r="K1531">
            <v>0</v>
          </cell>
          <cell r="P1531">
            <v>74357042</v>
          </cell>
          <cell r="Q1531">
            <v>74357042</v>
          </cell>
          <cell r="R1531">
            <v>74357042</v>
          </cell>
          <cell r="S1531">
            <v>74357042</v>
          </cell>
          <cell r="T1531">
            <v>74357042</v>
          </cell>
        </row>
        <row r="1534">
          <cell r="K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</row>
        <row r="1535">
          <cell r="K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</row>
        <row r="1536">
          <cell r="K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</row>
        <row r="1537">
          <cell r="K1537">
            <v>255338185</v>
          </cell>
          <cell r="P1537">
            <v>255338185</v>
          </cell>
          <cell r="Q1537">
            <v>255338185</v>
          </cell>
          <cell r="R1537">
            <v>255338185</v>
          </cell>
          <cell r="S1537">
            <v>255338185</v>
          </cell>
          <cell r="T1537">
            <v>255338185</v>
          </cell>
        </row>
        <row r="1538">
          <cell r="K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</row>
        <row r="1539">
          <cell r="K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</row>
        <row r="1541">
          <cell r="K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</row>
        <row r="1542">
          <cell r="K1542">
            <v>255338185</v>
          </cell>
          <cell r="P1542">
            <v>255338185</v>
          </cell>
          <cell r="Q1542">
            <v>255338185</v>
          </cell>
          <cell r="R1542">
            <v>255338185</v>
          </cell>
          <cell r="S1542">
            <v>255338185</v>
          </cell>
          <cell r="T1542">
            <v>255338185</v>
          </cell>
        </row>
        <row r="1543">
          <cell r="K1543">
            <v>255338185</v>
          </cell>
          <cell r="P1543">
            <v>255338185</v>
          </cell>
          <cell r="Q1543">
            <v>255338185</v>
          </cell>
          <cell r="R1543">
            <v>255338185</v>
          </cell>
          <cell r="S1543">
            <v>255338185</v>
          </cell>
          <cell r="T1543">
            <v>255338185</v>
          </cell>
        </row>
        <row r="1544">
          <cell r="K1544">
            <v>255338185</v>
          </cell>
          <cell r="P1544">
            <v>255338185</v>
          </cell>
          <cell r="Q1544">
            <v>255338185</v>
          </cell>
          <cell r="R1544">
            <v>255338185</v>
          </cell>
          <cell r="S1544">
            <v>255338185</v>
          </cell>
          <cell r="T1544">
            <v>255338185</v>
          </cell>
        </row>
        <row r="1545">
          <cell r="K1545">
            <v>0</v>
          </cell>
          <cell r="P1545">
            <v>3045000</v>
          </cell>
          <cell r="Q1545">
            <v>3045000</v>
          </cell>
          <cell r="R1545">
            <v>3045000</v>
          </cell>
          <cell r="S1545">
            <v>3045000</v>
          </cell>
          <cell r="T1545">
            <v>3045000</v>
          </cell>
        </row>
        <row r="1546">
          <cell r="I1546">
            <v>0</v>
          </cell>
          <cell r="K1546">
            <v>10788.429</v>
          </cell>
          <cell r="M1546">
            <v>0</v>
          </cell>
          <cell r="P1546">
            <v>10788.429</v>
          </cell>
          <cell r="Q1546">
            <v>10788.429</v>
          </cell>
          <cell r="R1546">
            <v>10788.429</v>
          </cell>
          <cell r="S1546">
            <v>10788.429</v>
          </cell>
          <cell r="T1546">
            <v>10788.429</v>
          </cell>
        </row>
        <row r="1547">
          <cell r="K1547">
            <v>10788.429</v>
          </cell>
          <cell r="P1547">
            <v>10788.429</v>
          </cell>
          <cell r="Q1547">
            <v>10788.429</v>
          </cell>
          <cell r="R1547">
            <v>10788.429</v>
          </cell>
          <cell r="S1547">
            <v>10788.429</v>
          </cell>
          <cell r="T1547">
            <v>10788.429</v>
          </cell>
        </row>
        <row r="1548">
          <cell r="K1548">
            <v>800000</v>
          </cell>
          <cell r="P1548">
            <v>10788429</v>
          </cell>
          <cell r="Q1548">
            <v>10788429</v>
          </cell>
          <cell r="R1548">
            <v>10788429</v>
          </cell>
          <cell r="S1548">
            <v>10788429</v>
          </cell>
          <cell r="T1548">
            <v>10788429</v>
          </cell>
        </row>
        <row r="1549">
          <cell r="K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</row>
        <row r="1551">
          <cell r="K1551">
            <v>5406086</v>
          </cell>
          <cell r="P1551">
            <v>5606086</v>
          </cell>
          <cell r="Q1551">
            <v>5606086</v>
          </cell>
          <cell r="R1551">
            <v>5606086</v>
          </cell>
          <cell r="S1551">
            <v>5606086</v>
          </cell>
          <cell r="T1551">
            <v>5606086</v>
          </cell>
        </row>
        <row r="1556">
          <cell r="K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</row>
        <row r="1557">
          <cell r="K1557">
            <v>26808</v>
          </cell>
          <cell r="P1557">
            <v>26808</v>
          </cell>
          <cell r="Q1557">
            <v>26808</v>
          </cell>
          <cell r="R1557">
            <v>26808</v>
          </cell>
          <cell r="S1557">
            <v>26808</v>
          </cell>
          <cell r="T1557">
            <v>26808</v>
          </cell>
        </row>
        <row r="1558">
          <cell r="K1558">
            <v>0</v>
          </cell>
          <cell r="P1558" t="str">
            <v>-</v>
          </cell>
          <cell r="Q1558">
            <v>0</v>
          </cell>
          <cell r="R1558" t="str">
            <v>-</v>
          </cell>
          <cell r="S1558">
            <v>0</v>
          </cell>
          <cell r="T1558" t="str">
            <v>-</v>
          </cell>
        </row>
        <row r="1559">
          <cell r="K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</row>
        <row r="1560">
          <cell r="K1560">
            <v>1576000</v>
          </cell>
          <cell r="P1560">
            <v>1576000</v>
          </cell>
          <cell r="Q1560">
            <v>1576000</v>
          </cell>
          <cell r="R1560">
            <v>1576000</v>
          </cell>
          <cell r="S1560">
            <v>1576000</v>
          </cell>
          <cell r="T1560">
            <v>1576000</v>
          </cell>
        </row>
        <row r="1561">
          <cell r="K1561">
            <v>3803278</v>
          </cell>
          <cell r="P1561">
            <v>4003278</v>
          </cell>
          <cell r="Q1561">
            <v>4003278</v>
          </cell>
          <cell r="R1561">
            <v>4003278</v>
          </cell>
          <cell r="S1561">
            <v>4003278</v>
          </cell>
          <cell r="T1561">
            <v>4003278</v>
          </cell>
        </row>
        <row r="1563">
          <cell r="K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</row>
        <row r="1566">
          <cell r="K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</row>
        <row r="1567">
          <cell r="K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</row>
        <row r="1568">
          <cell r="K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</row>
        <row r="1569">
          <cell r="K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</row>
        <row r="1570">
          <cell r="K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</row>
        <row r="1571">
          <cell r="K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</row>
        <row r="1572">
          <cell r="K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</row>
        <row r="1573">
          <cell r="K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</row>
        <row r="1575">
          <cell r="K1575">
            <v>167739350.54737681</v>
          </cell>
          <cell r="M1575">
            <v>207178312.12704122</v>
          </cell>
          <cell r="P1575">
            <v>58859378.549224071</v>
          </cell>
          <cell r="Q1575">
            <v>101861601.34785256</v>
          </cell>
          <cell r="R1575">
            <v>142735217.70630318</v>
          </cell>
          <cell r="S1575">
            <v>208245891.9198392</v>
          </cell>
          <cell r="T1575">
            <v>238964172.20120251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K_750_Sl_KPMG_report_Test"/>
      <sheetName val="K_300_RFD_KMG EP"/>
      <sheetName val="K_200_ES"/>
      <sheetName val="K_101_DDA_LS"/>
      <sheetName val="K_310_RFD_Uzen_rev"/>
      <sheetName val="K_120_FA_Sale"/>
      <sheetName val="InputTD"/>
      <sheetName val="6НК"/>
      <sheetName val="Settings"/>
      <sheetName val="ремонтТ9"/>
      <sheetName val="Transport overview"/>
      <sheetName val="Баланс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MAIN"/>
      <sheetName val="факт 2005 г."/>
      <sheetName val="депозиты"/>
      <sheetName val="Статьи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Comp"/>
      <sheetName val="К1.2"/>
      <sheetName val="2.2 ОтклОТМ"/>
      <sheetName val="1.3.2 ОТМ"/>
      <sheetName val="Транспорт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База"/>
      <sheetName val="Production_Ref Q-1-3"/>
      <sheetName val="Analytics"/>
      <sheetName val="касса 2015-2019 год займы 16081"/>
      <sheetName val="FA Movement Kyrg"/>
      <sheetName val="Hidden"/>
      <sheetName val=""/>
      <sheetName val="Данные"/>
      <sheetName val="Расчет эксп бурения"/>
      <sheetName val="свод КВЛ (на печать)"/>
      <sheetName val="КВЛ новые проекты"/>
      <sheetName val="ЭЭ"/>
      <sheetName val="Общий объем потребления "/>
      <sheetName val="объем оказ. услуг"/>
      <sheetName val="Forms"/>
      <sheetName val="ОТиТБ"/>
      <sheetName val="бюджет 2015 займы 200815"/>
      <sheetName val="2_8 ТР_ТО_и_ПН"/>
      <sheetName val="Объемы нетто 2013 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свод ао"/>
      <sheetName val="ANX16-source_COGS (12)"/>
      <sheetName val="OCC (12)"/>
      <sheetName val="OCIS (12)"/>
      <sheetName val="51"/>
      <sheetName val="57"/>
      <sheetName val="Input TD"/>
      <sheetName val="новый ЕКР"/>
      <sheetName val="свод_до_вн_об_"/>
      <sheetName val="расш_для_РАО"/>
      <sheetName val="расш_для_РАО_стр_310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_кв_"/>
      <sheetName val="2_кв_"/>
      <sheetName val="3_кв_"/>
      <sheetName val="4_кв_"/>
      <sheetName val="_год"/>
      <sheetName val="УП_33_свод_"/>
      <sheetName val="пл__и_факт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1_êâ_"/>
      <sheetName val="2_êâ_"/>
      <sheetName val="3_êâ_"/>
      <sheetName val="4_êâ_"/>
      <sheetName val="_ãîä"/>
      <sheetName val="ÓÏ_33_ñâîä_"/>
      <sheetName val="ïë__è_ôàêò"/>
      <sheetName val="Profit_&amp;_Loss_Total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УФ1_"/>
      <sheetName val="УЗ1_"/>
      <sheetName val="6НК-cт_"/>
      <sheetName val="ЗАО_н_ит"/>
      <sheetName val="Сдача_"/>
      <sheetName val="Ural_med"/>
      <sheetName val="Лист1_(2)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Прил_1"/>
      <sheetName val="Прил__1_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Фин_обязат_"/>
      <sheetName val="Financial_ratios_А3"/>
      <sheetName val="K_300_RFD_KMG_EP"/>
      <sheetName val="Transport_overview"/>
      <sheetName val="12_месяцев_2010"/>
      <sheetName val="КТЖ_БДР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ÓÔ1_"/>
      <sheetName val="ÓÇ1_"/>
      <sheetName val="4_000_000_тыс_тг"/>
      <sheetName val="15_000_000_тыс_тг"/>
      <sheetName val="ЦХЛ_2004"/>
      <sheetName val="КВЛ_новые_проекты"/>
      <sheetName val="2_8_ТР_ТО_и_ПН"/>
      <sheetName val="факт_2005_г_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Расчет_эксп_бурения"/>
      <sheetName val="свод_КВЛ_(на_печать)"/>
      <sheetName val="ЦТУ_(касса)"/>
      <sheetName val="ЕБРР_200_млн_$_24_05_12"/>
      <sheetName val="Доходы_всего"/>
      <sheetName val="Доходы_обороты"/>
      <sheetName val="ЛСЦ_начисленное_на_31_12_08"/>
      <sheetName val="ЛЛизинг_начис__на_31_12_08"/>
      <sheetName val="5NK_"/>
      <sheetName val="Доступ_к_МЖС"/>
      <sheetName val="мать_факт_(изм_НДС)"/>
      <sheetName val="прочие_поступления"/>
      <sheetName val="кредитный_бюджет_2014"/>
      <sheetName val="прочие_выб_по_дзо"/>
      <sheetName val="инвест_разбивка"/>
      <sheetName val="оплата_БЗ_и_ОСО_для_БДДС"/>
      <sheetName val="Соц_сфера"/>
      <sheetName val="расходы_КТЖ"/>
      <sheetName val="прочие_выбытия_"/>
      <sheetName val="депозиты_2014"/>
      <sheetName val="УК_и_ФП"/>
      <sheetName val="бюджет_2013_освоение_)"/>
      <sheetName val="К1_2"/>
      <sheetName val="Общий_объем_потребления_"/>
      <sheetName val="объем_оказ__услуг"/>
      <sheetName val="Справочник"/>
      <sheetName val="3"/>
      <sheetName val="ДР 2011"/>
      <sheetName val="себ с ув."/>
      <sheetName val="KR(СВОД)"/>
      <sheetName val="д1"/>
      <sheetName val="СИС"/>
      <sheetName val="Водопад 3 для Ч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7.1"/>
      <sheetName val="ШРР"/>
      <sheetName val="3НК"/>
      <sheetName val="Баланс ТД"/>
      <sheetName val="12НК"/>
      <sheetName val="7НК"/>
      <sheetName val="Info"/>
      <sheetName val="2НК"/>
      <sheetName val="Труд"/>
      <sheetName val="2БО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OffshoreBatchReport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KAZAK RECO ST 99"/>
      <sheetName val="Profit &amp; Loss Total"/>
      <sheetName val="Форма2"/>
      <sheetName val="Assumptions"/>
      <sheetName val="5R"/>
      <sheetName val="Важн_2004"/>
      <sheetName val="Важн_20041"/>
      <sheetName val="Перечень данных"/>
      <sheetName val="57_1NKs плюс АА_Н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KAZAK_RECO_ST_99"/>
      <sheetName val="Profit_&amp;_Loss_Total"/>
      <sheetName val="Перечень_данных"/>
      <sheetName val="57_1NKs_плюс_АА_Н"/>
      <sheetName val="FS-97"/>
      <sheetName val="2.2 ОтклОТМ"/>
      <sheetName val="1.3.2 ОТМ"/>
      <sheetName val="FES"/>
      <sheetName val="База"/>
      <sheetName val=""/>
      <sheetName val="Плата по %"/>
      <sheetName val="Sheet1"/>
      <sheetName val="Форма1"/>
      <sheetName val="Links"/>
      <sheetName val="Лист5"/>
      <sheetName val="Loaded"/>
      <sheetName val="OPEX_FIN _свод_"/>
      <sheetName val="OPEX_FIN вспом"/>
      <sheetName val="OPEX_FIN уосы_ иац_ ца"/>
      <sheetName val="Gas1999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Hidden"/>
      <sheetName val="Sample"/>
      <sheetName val="name"/>
      <sheetName val="PROGNOS"/>
      <sheetName val="свод"/>
      <sheetName val="группа"/>
      <sheetName val="Норм потери_БУ"/>
      <sheetName val="5"/>
      <sheetName val="ВОЛС"/>
      <sheetName val="Lead"/>
      <sheetName val="Содержание"/>
      <sheetName val="д.7.001"/>
      <sheetName val="SA Procedures"/>
      <sheetName val="MetaData"/>
      <sheetName val="Kolommen_balans"/>
      <sheetName val="GAAP TB 30.09.01  detail p&amp;l"/>
      <sheetName val="misc"/>
      <sheetName val="LBS Reminder"/>
      <sheetName val="Управление"/>
      <sheetName val="ЯНВАРЬ"/>
      <sheetName val="Кодировка кап.затрат в SUN_Ф4"/>
      <sheetName val="Control"/>
      <sheetName val="Language"/>
      <sheetName val="Configuration"/>
      <sheetName val="Lists"/>
      <sheetName val="Checks"/>
      <sheetName val="P9-BS by Co"/>
      <sheetName val="Footer Calculator"/>
      <sheetName val="год (2)"/>
      <sheetName val="Inputs"/>
      <sheetName val="ÎÒèÒÁ"/>
      <sheetName val="Anlagevermögen"/>
      <sheetName val="I. Прогноз доходов"/>
      <sheetName val="CONSO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1НК"/>
      <sheetName val="6НК-cт."/>
      <sheetName val="3НК"/>
      <sheetName val="IFRS FS"/>
      <sheetName val="14.1.2.2.(Услуги связи)"/>
      <sheetName val="1NK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орма2"/>
      <sheetName val="Содержание"/>
      <sheetName val="FES"/>
      <sheetName val="из сем"/>
      <sheetName val="KONSOLID"/>
      <sheetName val="Добычанефти4"/>
      <sheetName val="поставкасравн13"/>
      <sheetName val="SMSTemp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CO1"/>
      <sheetName val="Incometl"/>
      <sheetName val="Nvar"/>
      <sheetName val="Confirmation"/>
      <sheetName val="Resource Sheet"/>
      <sheetName val="Main Sheet"/>
      <sheetName val="C 25"/>
      <sheetName val="ЗАО_н.ит"/>
      <sheetName val="ЗАО_мес"/>
      <sheetName val="Труд"/>
      <sheetName val="B-4"/>
      <sheetName val="Форма1"/>
      <sheetName val="Gas1999"/>
      <sheetName val="èç ñåì"/>
      <sheetName val="GAAP TB 31.12.01  detail p&amp;l"/>
      <sheetName val="Добыча нефти4"/>
      <sheetName val="TB"/>
      <sheetName val="PR CN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BS and PL"/>
      <sheetName val=""/>
      <sheetName val="Scenario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Другие расходы"/>
      <sheetName val="Dictionaries"/>
      <sheetName val="для НС ОСК"/>
      <sheetName val="12 из 57 АЗС"/>
      <sheetName val="Shah Deniz PSA"/>
      <sheetName val="Sales Vols &amp; Costs"/>
      <sheetName val="Commercial terms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ÎÒèÒÁ"/>
      <sheetName val="Данные"/>
      <sheetName val="SD"/>
      <sheetName val="цхл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ЦентрЗатр"/>
      <sheetName val="11"/>
      <sheetName val="SMSTemp"/>
      <sheetName val="1NK"/>
      <sheetName val="6НК-cт."/>
      <sheetName val="Interco payables&amp;receivables"/>
      <sheetName val="form"/>
      <sheetName val="cant sim"/>
      <sheetName val="Comp06"/>
      <sheetName val="calc"/>
      <sheetName val="#ССЫЛКА"/>
      <sheetName val="Предпр"/>
      <sheetName val="ЕдИзм"/>
      <sheetName val="Common"/>
      <sheetName val="OPEX&amp;FIN"/>
      <sheetName val="Добыча_нефти4"/>
      <sheetName val="поставка_сравн13"/>
      <sheetName val="6НК-cт_"/>
      <sheetName val="Interco_payables&amp;receivables"/>
      <sheetName val="cant_sim"/>
      <sheetName val="Precios"/>
      <sheetName val="PYTB"/>
      <sheetName val="InputTI"/>
      <sheetName val="из сем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Budget"/>
      <sheetName val="2.2 ОтклОТМ"/>
      <sheetName val="1.3.2 ОТМ"/>
      <sheetName val="Cost 99v98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Russia Print Version"/>
      <sheetName val="Пр 41"/>
      <sheetName val="U2 775 - COGS comparison per su"/>
      <sheetName val="finbal10"/>
      <sheetName val="12НК"/>
      <sheetName val="3НК"/>
      <sheetName val="7НК"/>
      <sheetName val="KCC"/>
      <sheetName val="Данные"/>
      <sheetName val="П"/>
      <sheetName val="I. Прогноз доходов"/>
      <sheetName val="Financial ratios А3"/>
      <sheetName val="2_2 ОтклОТМ"/>
      <sheetName val="1_3_2 ОТМ"/>
      <sheetName val="Б.мчас (П)"/>
      <sheetName val="свод"/>
      <sheetName val="2008 ГСМ"/>
      <sheetName val="Плата за загрязнение "/>
      <sheetName val="Типограф"/>
      <sheetName val="IS"/>
      <sheetName val="Собственный капитал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H3.100 Rollforward"/>
      <sheetName val="Налоги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I KEY INFORMATION"/>
      <sheetName val="факс(2005-20гг.)"/>
      <sheetName val="1 (2)"/>
      <sheetName val="ППД"/>
      <sheetName val="2в"/>
      <sheetName val="общ-нефт"/>
      <sheetName val="Hidden"/>
      <sheetName val="ОТЧЕТ КТЖ 01.01.09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Оборудование_стоим"/>
      <sheetName val="O.500 Property Tax"/>
      <sheetName val="предприятия"/>
      <sheetName val="Securities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2_2_ОтклОТМ"/>
      <sheetName val="1_3_2_ОТМ"/>
      <sheetName val="Cost_99v98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Capex"/>
      <sheetName val="Kolommen_balans"/>
      <sheetName val="SA Procedures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Sheet3"/>
      <sheetName val="Product Assumptions"/>
      <sheetName val="98-02E&amp;PSUM"/>
      <sheetName val="Utilitis Plan_Units"/>
      <sheetName val="Subgroups"/>
      <sheetName val="PCA's &amp; SI's"/>
      <sheetName val="Все виды материалов D`1-18"/>
      <sheetName val="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.2"/>
      <sheetName val="КРС 2009"/>
      <sheetName val="КРС%202009.xls"/>
      <sheetName val="КРС 2009.xls"/>
      <sheetName val="годовой тест"/>
    </sheetNames>
    <definedNames>
      <definedName name="Header1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1NK"/>
      <sheetName val="L-1"/>
      <sheetName val="FES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2БО"/>
      <sheetName val="Sheet1"/>
      <sheetName val="Def"/>
      <sheetName val="NOV"/>
      <sheetName val="Anlagevermögen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ATI"/>
      <sheetName val="Cash CCI Detail"/>
      <sheetName val="Disclosure"/>
      <sheetName val="Параметры"/>
      <sheetName val="TERMS"/>
      <sheetName val="Sensitivity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GAAP TB 30.09.01  detail p&amp;l"/>
      <sheetName val=" По скв"/>
      <sheetName val="Распределение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I-Index"/>
      <sheetName val="доп.дан."/>
      <sheetName val="База"/>
      <sheetName val="приложение№3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Master roll out plan"/>
      <sheetName val="NPV"/>
      <sheetName val="Служебный лист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"/>
      <sheetName val="C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 refreshError="1"/>
      <sheetData sheetId="269" refreshError="1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НК"/>
      <sheetName val="4НК"/>
      <sheetName val="5НК"/>
      <sheetName val="7НК"/>
      <sheetName val="ФОТ АУП"/>
      <sheetName val="ФОТ ПП"/>
      <sheetName val="12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Форма2"/>
      <sheetName val="14.1.2.2.(Услуги связи)"/>
      <sheetName val="WBS"/>
      <sheetName val="calc"/>
      <sheetName val="Добыча нефти4"/>
      <sheetName val="Control"/>
      <sheetName val="Доп.таблица по доходам"/>
      <sheetName val="SMSTemp"/>
      <sheetName val="Фин.обязат."/>
      <sheetName val="Налоги"/>
      <sheetName val="Sheet1"/>
      <sheetName val="Chart"/>
      <sheetName val="FS-97"/>
      <sheetName val="Доп.таблица%20по%20доходам.xlsx"/>
      <sheetName val="%D0%94%D0%BE%D0%BF.%D1%82%D0%B0"/>
      <sheetName val="Info"/>
    </sheetNames>
    <definedNames>
      <definedName name="ыыыы" refersTo="#ССЫЛКА!" sheetId="6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"/>
      <sheetName val="1NK"/>
      <sheetName val="Добыча нефти4"/>
      <sheetName val="Форма1"/>
      <sheetName val="Форма2"/>
      <sheetName val="Содержание"/>
      <sheetName val="7.1"/>
      <sheetName val="Предпр"/>
      <sheetName val="ЦентрЗатр"/>
      <sheetName val="ЕдИзм"/>
      <sheetName val="ЯНВАРЬ"/>
      <sheetName val="Control"/>
      <sheetName val="ЗарПлата 2003"/>
      <sheetName val="PP&amp;E mvt for 2003"/>
      <sheetName val="12НК"/>
      <sheetName val="3НК"/>
      <sheetName val="7НК"/>
      <sheetName val="Баланс"/>
      <sheetName val="Rollforward"/>
      <sheetName val="- 1 -"/>
      <sheetName val="O.500 Property Tax"/>
      <sheetName val="#REF"/>
      <sheetName val="FP20DB (3)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"/>
      <sheetName val="из сем"/>
      <sheetName val="Форма2"/>
      <sheetName val="потр"/>
      <sheetName val="СН"/>
      <sheetName val="Добыча нефти4"/>
      <sheetName val="поставка сравн13"/>
      <sheetName val="Осн"/>
      <sheetName val="группа"/>
      <sheetName val="Пр2"/>
      <sheetName val="факт 2005 г."/>
      <sheetName val="Ввод"/>
      <sheetName val="Изменяемые данные"/>
      <sheetName val="Форма1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 of values"/>
      <sheetName val="Water trucking 2005"/>
      <sheetName val="Добычанефти4"/>
      <sheetName val="поставкасравн13"/>
      <sheetName val="факс(2005-20гг.)"/>
      <sheetName val="t0_name"/>
      <sheetName val="данн"/>
      <sheetName val="PP&amp;E mvt for 2003"/>
      <sheetName val="дебит на 31 06 05"/>
      <sheetName val="ЦентрЗатр"/>
      <sheetName val="ЕдИзм"/>
      <sheetName val="Предпр"/>
      <sheetName val="Лист 1"/>
      <sheetName val="мат расходы"/>
      <sheetName val="Hidden"/>
      <sheetName val="11"/>
      <sheetName val="ECM_PP"/>
      <sheetName val="Info"/>
      <sheetName val="Исход"/>
      <sheetName val="ремонт 25"/>
      <sheetName val="Нефть"/>
      <sheetName val="L-1"/>
      <sheetName val="FES"/>
      <sheetName val="цеховые"/>
      <sheetName val="Sheet1"/>
      <sheetName val="Combined TS_EP KMG_3m 2009"/>
      <sheetName val="SMSTemp"/>
      <sheetName val="TB"/>
      <sheetName val="PR CN"/>
      <sheetName val="H3.100 Rollforward"/>
      <sheetName val="GAAP TB 31.12.01  detail p&amp;l"/>
      <sheetName val="K_760"/>
      <sheetName val="База"/>
      <sheetName val="ОборБалФормОтч"/>
      <sheetName val="ТитулЛистОтч"/>
      <sheetName val="Пр3"/>
      <sheetName val="KACHAR-201"/>
      <sheetName val="З"/>
      <sheetName val="ПФ-RUR"/>
      <sheetName val="кредиты-USD"/>
      <sheetName val="кредиты-KZT"/>
      <sheetName val="ПФ-USD"/>
      <sheetName val="ПФ-EUR"/>
      <sheetName val="аккредитивы"/>
      <sheetName val="ГТМ"/>
      <sheetName val="K_320_RFD_Emba_rev"/>
      <sheetName val="C1-a 300 Conf-3M"/>
      <sheetName val="Balance Sheet"/>
      <sheetName val="СПгнг"/>
      <sheetName val="UNITPRICES"/>
      <sheetName val="July_03_Pg8"/>
      <sheetName val="Control"/>
      <sheetName val="3НК"/>
      <sheetName val="ГПЗ_ПОСД_Способ закупок"/>
      <sheetName val="ОР"/>
      <sheetName val="всп"/>
      <sheetName val="ОТиТБ"/>
      <sheetName val="план07"/>
      <sheetName val="MS"/>
      <sheetName val="Б.мчас (П)"/>
      <sheetName val="исп.см."/>
      <sheetName val="Лист4"/>
      <sheetName val="12НК"/>
      <sheetName val="из_сем"/>
      <sheetName val="Добыча_нефти4"/>
      <sheetName val="поставка_сравн13"/>
      <sheetName val="факт_2005_г_"/>
      <sheetName val="Изменяемые_данные"/>
      <sheetName val="List_of_values"/>
      <sheetName val="Water_trucking_2005"/>
      <sheetName val="факс(2005-20гг_)"/>
      <sheetName val="PP&amp;E_mvt_for_2003"/>
      <sheetName val="дебит_на_31_06_05"/>
      <sheetName val="Лист_1"/>
      <sheetName val="мат_расходы"/>
      <sheetName val="ремонт_25"/>
      <sheetName val="Combined_TS_EP_KMG_3m_2009"/>
      <sheetName val="PR_CN"/>
      <sheetName val="H3_100_Rollforward"/>
      <sheetName val="GAAP_TB_31_12_01__detail_p&amp;l"/>
      <sheetName val="C1-a_300_Conf-3M"/>
      <sheetName val="Balance_Sheet"/>
      <sheetName val="ГПЗ_ПОСД_Способ_закупок"/>
      <sheetName val="Общие данные"/>
      <sheetName val="График освоения"/>
      <sheetName val="Амортизация"/>
      <sheetName val="Затраты"/>
      <sheetName val="Налоги"/>
      <sheetName val="Доходы"/>
      <sheetName val="Прибыль"/>
      <sheetName val="Займы"/>
      <sheetName val="Потоки"/>
      <sheetName val="NPV "/>
      <sheetName val="Лист1"/>
      <sheetName val="XREF"/>
      <sheetName val="2.2 ОтклОТМ"/>
      <sheetName val="1.3.2 ОТМ"/>
      <sheetName val="1NK"/>
      <sheetName val="Production_Ref Q-1-3"/>
      <sheetName val="Capex"/>
      <sheetName val="ЛСЦ начисленное на 31.12.08"/>
      <sheetName val="ЛЛизинг начис. на 31.12.08"/>
      <sheetName val="GAAP TB 30.09.01  detail p&amp;l"/>
      <sheetName val="ДС МЗК"/>
      <sheetName val="Книга1"/>
      <sheetName val="из_сем1"/>
      <sheetName val="Добыча_нефти41"/>
      <sheetName val="поставка_сравн131"/>
      <sheetName val="факт_2005_г_1"/>
      <sheetName val="Изменяемые_данные1"/>
      <sheetName val="List_of_values1"/>
      <sheetName val="Water_trucking_20051"/>
      <sheetName val="факс(2005-20гг_)1"/>
      <sheetName val="PP&amp;E_mvt_for_20031"/>
      <sheetName val="дебит_на_31_06_051"/>
      <sheetName val="Лист_11"/>
      <sheetName val="мат_расходы1"/>
      <sheetName val="ремонт_251"/>
      <sheetName val="Combined_TS_EP_KMG_3m_20091"/>
      <sheetName val="PR_CN1"/>
      <sheetName val="H3_100_Rollforward1"/>
      <sheetName val="GAAP_TB_31_12_01__detail_p&amp;l1"/>
      <sheetName val="C1-a_300_Conf-3M1"/>
      <sheetName val="Balance_Sheet1"/>
      <sheetName val="ГПЗ_ПОСД_Способ_закупок1"/>
      <sheetName val="Б_мчас_(П)"/>
      <sheetName val="исп_см_"/>
      <sheetName val="Общие_данные"/>
      <sheetName val="График_освоения"/>
      <sheetName val="NPV_"/>
      <sheetName val="Due from banks"/>
      <sheetName val="шаблон"/>
      <sheetName val="УОС-3"/>
      <sheetName val="Дебиторка"/>
      <sheetName val="Assumptions"/>
      <sheetName val="эксп"/>
      <sheetName val="Фин план"/>
      <sheetName val="Результаты анализа"/>
      <sheetName val="Баланс-2050 (финал.расчет!)"/>
      <sheetName val="VLOOKUP"/>
      <sheetName val="INPUTMASTER"/>
      <sheetName val="date_list"/>
      <sheetName val="счетчики"/>
      <sheetName val="Ершова"/>
      <sheetName val="линии"/>
      <sheetName val="06.03 Вневедом. и  пожар.  охр."/>
      <sheetName val="XLR_NoRangeSheet"/>
      <sheetName val="Глоссарий"/>
      <sheetName val="Comp06"/>
      <sheetName val="Orders"/>
      <sheetName val="IFRS FS"/>
      <sheetName val="Доп инфо"/>
      <sheetName val="ОСВ"/>
      <sheetName val="Содержание"/>
      <sheetName val="b-4"/>
      <sheetName val="ФОТ (2012)"/>
      <sheetName val="Database"/>
      <sheetName val="1 квартал"/>
      <sheetName val="ГК лохл"/>
      <sheetName val="NewCashFlow"/>
      <sheetName val="Год"/>
      <sheetName val="Фонд"/>
      <sheetName val="2_2_ОтклОТМ"/>
      <sheetName val="1_3_2_ОТМ"/>
      <sheetName val="Production_Ref_Q-1-3"/>
      <sheetName val="ЛСЦ_начисленное_на_31_12_08"/>
      <sheetName val="ЛЛизинг_начис__на_31_12_08"/>
      <sheetName val="GAAP_TB_30_09_01__detail_p&amp;l"/>
      <sheetName val="ДС_МЗК"/>
      <sheetName val="ГК_лохл"/>
      <sheetName val="1_квартал"/>
      <sheetName val="консалт"/>
      <sheetName val="Начисления процентов"/>
      <sheetName val="ввод-вывод ОС авг2004- 2005"/>
      <sheetName val="Гр5(о)"/>
      <sheetName val="Лист2"/>
      <sheetName val="G&amp;A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2">
          <cell r="A2" t="str">
            <v>A B Commerce ТОО</v>
          </cell>
        </row>
      </sheetData>
      <sheetData sheetId="89">
        <row r="2">
          <cell r="A2" t="str">
            <v>A B Commerce ТОО</v>
          </cell>
        </row>
      </sheetData>
      <sheetData sheetId="90">
        <row r="2">
          <cell r="A2" t="str">
            <v>A B Commerce ТОО</v>
          </cell>
        </row>
      </sheetData>
      <sheetData sheetId="91">
        <row r="2">
          <cell r="A2" t="str">
            <v>A B Commerce ТОО</v>
          </cell>
        </row>
      </sheetData>
      <sheetData sheetId="92">
        <row r="2">
          <cell r="A2" t="str">
            <v>A B Commerce ТОО</v>
          </cell>
        </row>
      </sheetData>
      <sheetData sheetId="93">
        <row r="2">
          <cell r="A2" t="str">
            <v>A B Commerce ТОО</v>
          </cell>
        </row>
      </sheetData>
      <sheetData sheetId="94">
        <row r="2">
          <cell r="A2" t="str">
            <v>A B Commerce ТОО</v>
          </cell>
        </row>
      </sheetData>
      <sheetData sheetId="95">
        <row r="2">
          <cell r="A2" t="str">
            <v>A B Commerce ТОО</v>
          </cell>
        </row>
      </sheetData>
      <sheetData sheetId="96">
        <row r="2">
          <cell r="A2" t="str">
            <v>A B Commerce ТОО</v>
          </cell>
        </row>
      </sheetData>
      <sheetData sheetId="97">
        <row r="2">
          <cell r="A2" t="str">
            <v>A B Commerce ТОО</v>
          </cell>
        </row>
      </sheetData>
      <sheetData sheetId="98">
        <row r="2">
          <cell r="A2" t="str">
            <v>A B Commerce ТОО</v>
          </cell>
        </row>
      </sheetData>
      <sheetData sheetId="99">
        <row r="2">
          <cell r="A2" t="str">
            <v>A B Commerce ТОО</v>
          </cell>
        </row>
      </sheetData>
      <sheetData sheetId="100">
        <row r="2">
          <cell r="A2" t="str">
            <v>A B Commerce ТОО</v>
          </cell>
        </row>
      </sheetData>
      <sheetData sheetId="101">
        <row r="2">
          <cell r="A2" t="str">
            <v>A B Commerce ТОО</v>
          </cell>
        </row>
      </sheetData>
      <sheetData sheetId="102">
        <row r="2">
          <cell r="A2" t="str">
            <v>A B Commerce ТОО</v>
          </cell>
        </row>
      </sheetData>
      <sheetData sheetId="103">
        <row r="2">
          <cell r="A2" t="str">
            <v>A B Commerce ТОО</v>
          </cell>
        </row>
      </sheetData>
      <sheetData sheetId="104">
        <row r="2">
          <cell r="A2" t="str">
            <v>A B Commerce ТОО</v>
          </cell>
        </row>
      </sheetData>
      <sheetData sheetId="105">
        <row r="2">
          <cell r="A2" t="str">
            <v>A B Commerce ТОО</v>
          </cell>
        </row>
      </sheetData>
      <sheetData sheetId="106">
        <row r="2">
          <cell r="A2" t="str">
            <v>A B Commerce ТОО</v>
          </cell>
        </row>
      </sheetData>
      <sheetData sheetId="107">
        <row r="2">
          <cell r="A2" t="str">
            <v>A B Commerce ТОО</v>
          </cell>
        </row>
      </sheetData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2">
          <cell r="A2" t="str">
            <v>A B Commerce ТОО</v>
          </cell>
        </row>
      </sheetData>
      <sheetData sheetId="131">
        <row r="2">
          <cell r="A2" t="str">
            <v>A B Commerce ТОО</v>
          </cell>
        </row>
      </sheetData>
      <sheetData sheetId="132">
        <row r="2">
          <cell r="A2" t="str">
            <v>A B Commerce ТОО</v>
          </cell>
        </row>
      </sheetData>
      <sheetData sheetId="133">
        <row r="2">
          <cell r="A2" t="str">
            <v>A B Commerce ТОО</v>
          </cell>
        </row>
      </sheetData>
      <sheetData sheetId="134">
        <row r="2">
          <cell r="A2" t="str">
            <v>A B Commerce ТОО</v>
          </cell>
        </row>
      </sheetData>
      <sheetData sheetId="135">
        <row r="2">
          <cell r="A2" t="str">
            <v>A B Commerce ТОО</v>
          </cell>
        </row>
      </sheetData>
      <sheetData sheetId="136">
        <row r="2">
          <cell r="A2" t="str">
            <v>A B Commerce ТОО</v>
          </cell>
        </row>
      </sheetData>
      <sheetData sheetId="137">
        <row r="2">
          <cell r="A2" t="str">
            <v>A B Commerce ТОО</v>
          </cell>
        </row>
      </sheetData>
      <sheetData sheetId="138">
        <row r="2">
          <cell r="A2" t="str">
            <v>A B Commerce ТОО</v>
          </cell>
        </row>
      </sheetData>
      <sheetData sheetId="139">
        <row r="2">
          <cell r="A2" t="str">
            <v>A B Commerce ТОО</v>
          </cell>
        </row>
      </sheetData>
      <sheetData sheetId="140">
        <row r="2">
          <cell r="A2" t="str">
            <v>A B Commerce ТОО</v>
          </cell>
        </row>
      </sheetData>
      <sheetData sheetId="141">
        <row r="2">
          <cell r="A2" t="str">
            <v>A B Commerce ТОО</v>
          </cell>
        </row>
      </sheetData>
      <sheetData sheetId="142">
        <row r="2">
          <cell r="A2" t="str">
            <v>A B Commerce ТОО</v>
          </cell>
        </row>
      </sheetData>
      <sheetData sheetId="143">
        <row r="2">
          <cell r="A2" t="str">
            <v>A B Commerce ТОО</v>
          </cell>
        </row>
      </sheetData>
      <sheetData sheetId="144">
        <row r="2">
          <cell r="A2" t="str">
            <v>A B Commerce ТОО</v>
          </cell>
        </row>
      </sheetData>
      <sheetData sheetId="145">
        <row r="2">
          <cell r="A2" t="str">
            <v>A B Commerce ТОО</v>
          </cell>
        </row>
      </sheetData>
      <sheetData sheetId="146">
        <row r="2">
          <cell r="A2" t="str">
            <v>A B Commerce ТОО</v>
          </cell>
        </row>
      </sheetData>
      <sheetData sheetId="147">
        <row r="2">
          <cell r="A2" t="str">
            <v>A B Commerce ТОО</v>
          </cell>
        </row>
      </sheetData>
      <sheetData sheetId="148">
        <row r="2">
          <cell r="A2" t="str">
            <v>A B Commerce ТОО</v>
          </cell>
        </row>
      </sheetData>
      <sheetData sheetId="149">
        <row r="2">
          <cell r="A2" t="str">
            <v>A B Commerce ТОО</v>
          </cell>
        </row>
      </sheetData>
      <sheetData sheetId="150">
        <row r="2">
          <cell r="A2" t="str">
            <v>A B Commerce ТОО</v>
          </cell>
        </row>
      </sheetData>
      <sheetData sheetId="151">
        <row r="2">
          <cell r="A2" t="str">
            <v>A B Commerce ТОО</v>
          </cell>
        </row>
      </sheetData>
      <sheetData sheetId="152">
        <row r="2">
          <cell r="A2" t="str">
            <v>A B Commerce ТОО</v>
          </cell>
        </row>
      </sheetData>
      <sheetData sheetId="153">
        <row r="2">
          <cell r="A2" t="str">
            <v>A B Commerce ТОО</v>
          </cell>
        </row>
      </sheetData>
      <sheetData sheetId="154">
        <row r="2">
          <cell r="A2" t="str">
            <v>A B Commerce ТОО</v>
          </cell>
        </row>
      </sheetData>
      <sheetData sheetId="155" refreshError="1"/>
      <sheetData sheetId="156">
        <row r="2">
          <cell r="A2" t="str">
            <v>A B Commerce ТОО</v>
          </cell>
        </row>
      </sheetData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2">
          <cell r="A2" t="str">
            <v>A B Commerce ТОО</v>
          </cell>
        </row>
      </sheetData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>
        <row r="2">
          <cell r="A2" t="str">
            <v>A B Commerce ТОО</v>
          </cell>
        </row>
      </sheetData>
      <sheetData sheetId="200" refreshError="1"/>
      <sheetData sheetId="20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класс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Служебный ФК_x0005__x0000_"/>
      <sheetName val="6НК簀⽕쐀⽕"/>
      <sheetName val="6НКԯ_x0000_缀_x0000_"/>
      <sheetName val="Securities"/>
      <sheetName val="ГМ "/>
      <sheetName val="Служебный ФК_x0000__x0000_"/>
      <sheetName val="Loaded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Служебный ФК_xdd90__x0012_"/>
      <sheetName val="6НК_x0007__x001c_ _x000d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ૐǪ"/>
      <sheetName val="Служебный ФК⿯"/>
      <sheetName val="Служебный ФК『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FA Movement "/>
      <sheetName val="depreciation testing"/>
      <sheetName val="доп.дан.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_xd800_¹"/>
      <sheetName val="ноябрь - декабрь"/>
      <sheetName val="Summary &amp; Variables"/>
      <sheetName val="Input_Assumptions"/>
      <sheetName val="Технический"/>
      <sheetName val="6НК퐀ᵝഀ놃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6НК/_x0000_�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КР з.ч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6НК吀ᥢഀ榃"/>
      <sheetName val="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[form.xls][form.xls]6НК/_x0000_�¹"/>
      <sheetName val="Исх"/>
      <sheetName val="План_произв-в_x0006__x000c__x0007__x000f__x0010__x0011__x0007__x0007_贰΢ǅ"/>
      <sheetName val="[form.xls][form.xls]6НК/_x0000_렀£"/>
      <sheetName val="Актив(1)"/>
      <sheetName val="Залоги c RS"/>
      <sheetName val="Project Detail Inputs"/>
      <sheetName val="ВСДС_1 (MAIN)"/>
      <sheetName val="Конс 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VI REVENUE OOD"/>
      <sheetName val="IIb P&amp;L short"/>
      <sheetName val="IV REVENUE ROOMS"/>
      <sheetName val="IV REVENUE  F&amp;B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Drop-Downs"/>
      <sheetName val="DCF"/>
      <sheetName val="Prep"/>
      <sheetName val="акт10"/>
      <sheetName val="Фин. пок-ли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пост. пар."/>
      <sheetName val="6НК예썘/_x0000_"/>
      <sheetName val="COS"/>
      <sheetName val="пассоб"/>
      <sheetName val="Royalty"/>
      <sheetName val="1610"/>
      <sheetName val="1210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Бонды стр.341"/>
      <sheetName val="6НК예썘/"/>
      <sheetName val="поч԰_x0000_缀_x0000_"/>
      <sheetName val="6НКက_x0000_퀀ѫ"/>
      <sheetName val="почЀⵟഀꚃ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сводУМЗ"/>
      <sheetName val="Acct Numb"/>
      <sheetName val="поч԰"/>
      <sheetName val="6НКက"/>
      <sheetName val="运行成本 OPEX"/>
      <sheetName val="Pivot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FA_depreciation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_x000e__x000a__x0008__x000a__x000b__x0010__x0007_"/>
      <sheetName val=" _x000a_ _x000a_   "/>
      <sheetName val="6НК/ 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Преискурант"/>
      <sheetName val="7.1"/>
      <sheetName val="ЦентрЗатр"/>
      <sheetName val="из сем"/>
      <sheetName val="FES"/>
      <sheetName val="6НК-cт."/>
      <sheetName val="1BO"/>
      <sheetName val="definitions"/>
      <sheetName val="101"/>
      <sheetName val="Sheet1"/>
      <sheetName val="База"/>
      <sheetName val="Info"/>
      <sheetName val="ЕдИзм"/>
      <sheetName val="Предпр"/>
      <sheetName val="Control"/>
      <sheetName val="form_электрон"/>
      <sheetName val="6 NK"/>
      <sheetName val="Hidden"/>
      <sheetName val="ОТиТБ"/>
      <sheetName val="Пр2"/>
      <sheetName val="ДС МЗК"/>
      <sheetName val="Титул1"/>
      <sheetName val="PP&amp;E mvt for 2003"/>
      <sheetName val="ТМЗ-6"/>
      <sheetName val="данные"/>
      <sheetName val="Flash Report SDC(EUR)"/>
      <sheetName val="Расчеты"/>
      <sheetName val="Пр 41"/>
      <sheetName val="I KEY INFORMATION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Добыча_нефти4"/>
      <sheetName val="поставка_сравн13"/>
      <sheetName val="7_1"/>
      <sheetName val="из_сем"/>
      <sheetName val="6НК-cт_"/>
      <sheetName val="6_NK"/>
      <sheetName val="Пр_41"/>
      <sheetName val="I_KEY_INFORMATION"/>
      <sheetName val="PP&amp;E_mvt_for_2003"/>
      <sheetName val="TOC"/>
      <sheetName val="Лист1"/>
      <sheetName val="Param"/>
      <sheetName val="П"/>
      <sheetName val="XREF"/>
      <sheetName val="Б.мчас (П)"/>
      <sheetName val="Ôîðìà2"/>
      <sheetName val="Plrap"/>
      <sheetName val="Plsum"/>
      <sheetName val="Pladj"/>
      <sheetName val="XLR_NoRangeSheet"/>
      <sheetName val="Gen Data"/>
      <sheetName val="FS-97"/>
      <sheetName val="Movements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summary"/>
      <sheetName val="8210"/>
      <sheetName val="Собственный капитал"/>
      <sheetName val="ОТЧЕТ КТЖ 01.01.09"/>
      <sheetName val="sheet0"/>
      <sheetName val="precios"/>
      <sheetName val="БР"/>
      <sheetName val="SAPBEXfilters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12НК"/>
      <sheetName val="P&amp;L"/>
      <sheetName val="Provisions"/>
      <sheetName val="Cur portion of L-t loans 2006"/>
      <sheetName val="9-1"/>
      <sheetName val="4"/>
      <sheetName val="1-1"/>
      <sheetName val="1"/>
      <sheetName val="СписокТЭП"/>
      <sheetName val="L-1"/>
      <sheetName val="ДС_МЗК"/>
      <sheetName val="Flash_Report_SDC(EUR)"/>
      <sheetName val="ОТЧЕТ_КТЖ_01_01_09"/>
      <sheetName val="Б_мчас_(П)"/>
      <sheetName val="Собственный_капитал"/>
      <sheetName val="Лист2"/>
      <sheetName val="LME_prices"/>
    </sheetNames>
    <sheetDataSet>
      <sheetData sheetId="0" refreshError="1"/>
      <sheetData sheetId="1" refreshError="1">
        <row r="22">
          <cell r="C22" t="str">
            <v/>
          </cell>
        </row>
      </sheetData>
      <sheetData sheetId="2" refreshError="1">
        <row r="22">
          <cell r="C22" t="str">
            <v/>
          </cell>
        </row>
        <row r="56">
          <cell r="C56" t="str">
            <v/>
          </cell>
        </row>
        <row r="61">
          <cell r="C61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13">
          <cell r="C113" t="str">
            <v/>
          </cell>
        </row>
        <row r="114">
          <cell r="C114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K_750_Sl_KPMG_report_Test"/>
      <sheetName val="K_300_RFD_KMG EP"/>
      <sheetName val="K_200_ES"/>
      <sheetName val="K_101_DDA_LS"/>
      <sheetName val="K_310_RFD_Uzen_rev"/>
      <sheetName val="K_120_FA_Sale"/>
      <sheetName val="InputTD"/>
      <sheetName val="6НК"/>
      <sheetName val="Settings"/>
      <sheetName val="ремонтТ9"/>
      <sheetName val="Transport overview"/>
      <sheetName val="Баланс"/>
      <sheetName val="I-Index"/>
      <sheetName val="Control"/>
      <sheetName val="12 месяцев 2010"/>
      <sheetName val="Нефть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Dictionaries"/>
      <sheetName val="Содержание"/>
      <sheetName val="2210900-Aug"/>
      <sheetName val="4 000 000 тыс.тг"/>
      <sheetName val="15 000 000 тыс.тг"/>
      <sheetName val="ЦХЛ 2004"/>
      <sheetName val="B-4"/>
      <sheetName val="MAIN"/>
      <sheetName val="факт 2005 г."/>
      <sheetName val="депозиты"/>
      <sheetName val="Статьи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Comp"/>
      <sheetName val="К1.2"/>
      <sheetName val="2.2 ОтклОТМ"/>
      <sheetName val="1.3.2 ОТМ"/>
      <sheetName val="Транспорт"/>
      <sheetName val="ЦТУ (касса)"/>
      <sheetName val="ЕБРР"/>
      <sheetName val="ЕБРР 200 млн.$ 24.05.12"/>
      <sheetName val="Самрук"/>
      <sheetName val="БРК-188,2"/>
      <sheetName val="LME_prices"/>
      <sheetName val="Доходы всего"/>
      <sheetName val="Доходы обороты"/>
      <sheetName val="ЛСЦ начисленное на 31.12.08"/>
      <sheetName val="ЛЛизинг начис. на 31.12.08"/>
      <sheetName val="5NK 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База"/>
      <sheetName val="Production_Ref Q-1-3"/>
      <sheetName val="Analytics"/>
      <sheetName val="касса 2015-2019 год займы 16081"/>
      <sheetName val="FA Movement Kyrg"/>
      <sheetName val="Hidden"/>
      <sheetName val=""/>
      <sheetName val="Данные"/>
      <sheetName val="Расчет эксп бурения"/>
      <sheetName val="свод КВЛ (на печать)"/>
      <sheetName val="КВЛ новые проекты"/>
      <sheetName val="ЭЭ"/>
      <sheetName val="Общий объем потребления "/>
      <sheetName val="объем оказ. услуг"/>
      <sheetName val="Forms"/>
      <sheetName val="ОТиТБ"/>
      <sheetName val="бюджет 2015 займы 200815"/>
      <sheetName val="2_8 ТР_ТО_и_ПН"/>
      <sheetName val="Объемы нетто 2013 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свод ао"/>
      <sheetName val="ANX16-source_COGS (12)"/>
      <sheetName val="OCC (12)"/>
      <sheetName val="OCIS (12)"/>
      <sheetName val="51"/>
      <sheetName val="57"/>
      <sheetName val="Input TD"/>
      <sheetName val="новый ЕКР"/>
      <sheetName val="свод_до_вн_об_"/>
      <sheetName val="расш_для_РАО"/>
      <sheetName val="расш_для_РАО_стр_310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_кв_"/>
      <sheetName val="2_кв_"/>
      <sheetName val="3_кв_"/>
      <sheetName val="4_кв_"/>
      <sheetName val="_год"/>
      <sheetName val="УП_33_свод_"/>
      <sheetName val="пл__и_факт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1_êâ_"/>
      <sheetName val="2_êâ_"/>
      <sheetName val="3_êâ_"/>
      <sheetName val="4_êâ_"/>
      <sheetName val="_ãîä"/>
      <sheetName val="ÓÏ_33_ñâîä_"/>
      <sheetName val="ïë__è_ôàêò"/>
      <sheetName val="Profit_&amp;_Loss_Total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УФ1_"/>
      <sheetName val="УЗ1_"/>
      <sheetName val="6НК-cт_"/>
      <sheetName val="ЗАО_н_ит"/>
      <sheetName val="Сдача_"/>
      <sheetName val="Ural_med"/>
      <sheetName val="Лист1_(2)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Прил_1"/>
      <sheetName val="Прил__1_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пл-ф_01_06г_"/>
      <sheetName val="Водопад 3 для ЧП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Фин_обязат_"/>
      <sheetName val="Financial_ratios_А3"/>
      <sheetName val="K_300_RFD_KMG_EP"/>
      <sheetName val="Transport_overview"/>
      <sheetName val="12_месяцев_2010"/>
      <sheetName val="КТЖ_БДР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ÓÔ1_"/>
      <sheetName val="ÓÇ1_"/>
      <sheetName val="4_000_000_тыс_тг"/>
      <sheetName val="15_000_000_тыс_тг"/>
      <sheetName val="ЦХЛ_2004"/>
      <sheetName val="КВЛ_новые_проекты"/>
      <sheetName val="2_8_ТР_ТО_и_ПН"/>
      <sheetName val="факт_2005_г_"/>
      <sheetName val="ГК_лохл"/>
      <sheetName val="А_Девел"/>
      <sheetName val="А_Апш"/>
      <sheetName val="А_Кумк"/>
      <sheetName val="Экспл_КОНС"/>
      <sheetName val="А_В-П"/>
      <sheetName val="А_В-П_КОНС"/>
      <sheetName val="ЛОХЛ_СВОД"/>
      <sheetName val="А_ЛОХЛ_СВОД"/>
      <sheetName val="А_БВО"/>
      <sheetName val="Расчет_эксп_бурения"/>
      <sheetName val="свод_КВЛ_(на_печать)"/>
      <sheetName val="ЦТУ_(касса)"/>
      <sheetName val="ЕБРР_200_млн_$_24_05_12"/>
      <sheetName val="Доходы_всего"/>
      <sheetName val="Доходы_обороты"/>
      <sheetName val="ЛСЦ_начисленное_на_31_12_08"/>
      <sheetName val="ЛЛизинг_начис__на_31_12_08"/>
      <sheetName val="5NK_"/>
      <sheetName val="Доступ_к_МЖС"/>
      <sheetName val="мать_факт_(изм_НДС)"/>
      <sheetName val="прочие_поступления"/>
      <sheetName val="кредитный_бюджет_2014"/>
      <sheetName val="прочие_выб_по_дзо"/>
      <sheetName val="инвест_разбивка"/>
      <sheetName val="оплата_БЗ_и_ОСО_для_БДДС"/>
      <sheetName val="Соц_сфера"/>
      <sheetName val="расходы_КТЖ"/>
      <sheetName val="прочие_выбытия_"/>
      <sheetName val="депозиты_2014"/>
      <sheetName val="УК_и_ФП"/>
      <sheetName val="бюджет_2013_освоение_)"/>
      <sheetName val="К1_2"/>
      <sheetName val="Общий_объем_потребления_"/>
      <sheetName val="объем_оказ__услуг"/>
      <sheetName val="Справочник"/>
      <sheetName val="3"/>
      <sheetName val="ДР 2011"/>
      <sheetName val="себ с ув."/>
      <sheetName val="KR(СВОД)"/>
      <sheetName val="д1"/>
      <sheetName val="СИС"/>
      <sheetName val="Титул1"/>
      <sheetName val="сброс"/>
      <sheetName val="Бюджет"/>
      <sheetName val="Финансовые показатели"/>
      <sheetName val="Gen Data"/>
      <sheetName val="TDSheet"/>
      <sheetName val="Добыча_нефти4"/>
      <sheetName val="Финансовые_показатели"/>
      <sheetName val="2БО"/>
      <sheetName val="факс(2005-20гг_)"/>
      <sheetName val="Культ-масс.мероп."/>
      <sheetName val="Due from banks"/>
      <sheetName val="Gas1999"/>
      <sheetName val="Б.мчас (П)"/>
      <sheetName val="1 вариант  2009 "/>
      <sheetName val="CMA TOD"/>
      <sheetName val="Пр2"/>
      <sheetName val="ОС и НМА (2)"/>
      <sheetName val="Авто"/>
      <sheetName val="меб"/>
      <sheetName val="меб_ПП"/>
      <sheetName val="меб_ОАР"/>
      <sheetName val="IT"/>
      <sheetName val="IT_ПП"/>
      <sheetName val="IT_ОАР"/>
      <sheetName val="НМА"/>
      <sheetName val="НМА_ПП"/>
      <sheetName val="НМА_ОАР"/>
      <sheetName val="Свод ОС и НМА"/>
      <sheetName val=" Свод ПП ОС и НМА"/>
      <sheetName val="Свод АУП ОС и НМА"/>
      <sheetName val="Ам_ПП_авто"/>
      <sheetName val="Ам_ПП_меб"/>
      <sheetName val="Ам_ПП_БТ"/>
      <sheetName val="Ам_ПП_ИТ"/>
      <sheetName val="Ам_ПП_НМА"/>
      <sheetName val="Ам_АУП_меб"/>
      <sheetName val="Ам_АУП_БТ"/>
      <sheetName val="Ам_АУП_ИТ"/>
      <sheetName val="Ам_АУП_НМА"/>
      <sheetName val="Свод аморт_ПП"/>
      <sheetName val="Свод аморт_АУП"/>
      <sheetName val="Lists"/>
      <sheetName val="4.1.1"/>
      <sheetName val="7.2"/>
      <sheetName val="2.1 NI"/>
      <sheetName val="расчёт доходов"/>
      <sheetName val="#ССЫЛКА"/>
      <sheetName val="Труд"/>
      <sheetName val="ОРУ сторон"/>
      <sheetName val="ОРУ КМ"/>
      <sheetName val="2_2_6_"/>
      <sheetName val="струк"/>
      <sheetName val="1_Бюджет расходов"/>
      <sheetName val="КР материалы"/>
      <sheetName val="КЛ2016"/>
      <sheetName val="ТЖЖ-Аягоз2016"/>
      <sheetName val="КЛ + ТЖЖ2016"/>
      <sheetName val="ФА 9мес факт"/>
      <sheetName val="PP&amp;E mvt for 2003"/>
      <sheetName val="3. Выполнение ПП (мес) сент"/>
      <sheetName val="шкала оценки риск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12НК"/>
      <sheetName val="Преискурант"/>
      <sheetName val="FES"/>
      <sheetName val="из сем"/>
      <sheetName val="Спр_ пласт"/>
      <sheetName val="Спр_ мест"/>
      <sheetName val="Плата за загрязнение "/>
      <sheetName val="Типограф"/>
      <sheetName val="2008 ГСМ"/>
      <sheetName val="Hidden"/>
      <sheetName val="Б.мчас (П)"/>
      <sheetName val="д.7.001"/>
      <sheetName val="list"/>
      <sheetName val="PP&amp;E mvt for 2003"/>
      <sheetName val="Пр2"/>
      <sheetName val="Титул1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Ф №10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Mvmnt (consolidated)"/>
      <sheetName val="XREF"/>
      <sheetName val="Mvmnt CIP"/>
      <sheetName val="производство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"/>
      <sheetName val="Lay-off provision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ДС МЗК"/>
      <sheetName val="клиенты на 30_09(перв_источник)"/>
      <sheetName val="АПК реформа"/>
      <sheetName val="Исх.данные"/>
      <sheetName val="Кэш-фло (текущий)"/>
      <sheetName val="Показ.Эфф.Инвест.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P&amp;L"/>
      <sheetName val="Provisions"/>
      <sheetName val="Disclosure"/>
      <sheetName val="9-1"/>
      <sheetName val="4"/>
      <sheetName val="1-1"/>
      <sheetName val="1"/>
      <sheetName val="Movements"/>
      <sheetName val="допущения"/>
      <sheetName val="Конс "/>
      <sheetName val="A-6"/>
      <sheetName val="1 вариант  2009 "/>
      <sheetName val="ПКОП_3_100%"/>
      <sheetName val="ПКОП_2_100%"/>
      <sheetName val="№14"/>
      <sheetName val="Список докумен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Ф11"/>
      <sheetName val="Пр4 (2)"/>
      <sheetName val="Лист1"/>
      <sheetName val="#ССЫЛКА"/>
      <sheetName val="потр"/>
      <sheetName val="СН"/>
      <sheetName val="Assumptions"/>
      <sheetName val="эксп"/>
      <sheetName val="Ввод"/>
      <sheetName val="Изменяемые данные"/>
      <sheetName val="Предпр"/>
      <sheetName val="1NK"/>
      <sheetName val="Лист1 (3)"/>
      <sheetName val="на 31.12.07 (4)"/>
      <sheetName val="CIP Dec 2006"/>
      <sheetName val="группа"/>
      <sheetName val="ОТиТБ"/>
      <sheetName val="Info"/>
      <sheetName val="Форма2"/>
      <sheetName val="ремонт 25"/>
      <sheetName val="1,3 новая"/>
      <sheetName val="Форма1"/>
      <sheetName val="UNITPRICES"/>
      <sheetName val="Sheet2"/>
      <sheetName val="РСза 6-м 2012"/>
      <sheetName val="июнь"/>
      <sheetName val="пробег м расх"/>
      <sheetName val="пробмч по город"/>
      <sheetName val="справк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ЯНВАРЬ"/>
      <sheetName val="данн"/>
      <sheetName val="всп"/>
      <sheetName val="апрель"/>
      <sheetName val="май"/>
      <sheetName val="март"/>
      <sheetName val="фев"/>
      <sheetName val="янв"/>
      <sheetName val="#REF"/>
      <sheetName val="VA.700 Cost of ser-ces pr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Ф3РД"/>
      <sheetName val="Ф3УДТГ"/>
      <sheetName val="Ф3УПГ"/>
      <sheetName val="Ф3УДТВ"/>
      <sheetName val="ТЭПиКПД"/>
      <sheetName val="Пр.план"/>
      <sheetName val="ОТМ"/>
      <sheetName val="ДоходСбыт"/>
      <sheetName val="ПрЗатр"/>
      <sheetName val="РасхПер."/>
      <sheetName val="КВЛ"/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7НК"/>
      <sheetName val="8НК"/>
      <sheetName val="9НК"/>
      <sheetName val="10.AST"/>
      <sheetName val="#ССЫЛКА"/>
      <sheetName val="FES"/>
      <sheetName val="Лист1"/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11"/>
      <sheetName val="Пр4 (2)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А3.1"/>
      <sheetName val="А3.3."/>
      <sheetName val="А3.2"/>
      <sheetName val="масла-свод"/>
      <sheetName val="А3.4"/>
      <sheetName val="А 3.6"/>
      <sheetName val="А4.1"/>
      <sheetName val="А 7.2 и А 17.33"/>
      <sheetName val="А 7.5"/>
      <sheetName val="А 7.6"/>
      <sheetName val="А 7.7."/>
      <sheetName val="А 7.8."/>
      <sheetName val="А7.9"/>
      <sheetName val="А 7.9.1"/>
      <sheetName val="А7.9.2"/>
      <sheetName val="А7.10-7.11"/>
      <sheetName val="А 7.12"/>
      <sheetName val="А 8"/>
      <sheetName val="А10"/>
      <sheetName val="расшФОТ"/>
      <sheetName val="А12"/>
      <sheetName val="А11,А12.4"/>
      <sheetName val="А12.8"/>
      <sheetName val="А17.1"/>
      <sheetName val="А17.2"/>
      <sheetName val="А17.6"/>
      <sheetName val="А17.12-17.16"/>
      <sheetName val="А17.9.3"/>
      <sheetName val="пут"/>
      <sheetName val="А17.10"/>
      <sheetName val="А17.15"/>
      <sheetName val="А17.16"/>
      <sheetName val="А17.17"/>
      <sheetName val="А17.18-17.19"/>
      <sheetName val="А17.20"/>
      <sheetName val="А17.21"/>
      <sheetName val="А 7.29."/>
      <sheetName val="РП1.1"/>
      <sheetName val="РП 1.2"/>
      <sheetName val="РП 1.4"/>
      <sheetName val="МОП"/>
      <sheetName val="Р2"/>
      <sheetName val="ЦДС"/>
      <sheetName val="УКХ "/>
      <sheetName val="теплоход"/>
      <sheetName val="транс.ПФ"/>
      <sheetName val="из сем"/>
      <sheetName val="7.1"/>
      <sheetName val="6НК-cт."/>
      <sheetName val="Форма2"/>
      <sheetName val="Форма1"/>
      <sheetName val="Control"/>
      <sheetName val="Изменяемые данные"/>
      <sheetName val="Добыча нефти4"/>
      <sheetName val="поставка сравн13"/>
      <sheetName val="Сводная"/>
      <sheetName val="факт 2005 г."/>
      <sheetName val="Осн"/>
      <sheetName val="12НК"/>
      <sheetName val="Лист1 (3)"/>
      <sheetName val="на 31.12.07 (4)"/>
      <sheetName val="CIP Dec 2006"/>
      <sheetName val="дебит на 31 06 05"/>
      <sheetName val="ОТиТБ"/>
      <sheetName val="Sheet2"/>
      <sheetName val="РСза 6-м 2012"/>
      <sheetName val="июнь"/>
      <sheetName val="TT"/>
      <sheetName val="КОРП-1"/>
      <sheetName val="Assumptions"/>
      <sheetName val="эксп"/>
      <sheetName val="Добычанефти4"/>
      <sheetName val="поставкасравн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NK"/>
      <sheetName val="2NK"/>
      <sheetName val="3NK"/>
      <sheetName val="4NK"/>
      <sheetName val="5NK "/>
      <sheetName val="5NK КТГ_ИЦА_Шатекову"/>
      <sheetName val="Налоги 2002-2006"/>
      <sheetName val="Cashflows"/>
      <sheetName val="Добыча нефти4"/>
      <sheetName val="поставка сравн13"/>
      <sheetName val="Добычанефти4"/>
      <sheetName val="поставкасравн13"/>
      <sheetName val="из сем"/>
      <sheetName val="Control"/>
      <sheetName val="Форма2"/>
      <sheetName val="Пр2"/>
      <sheetName val="Справочник"/>
      <sheetName val="Форма1"/>
      <sheetName val="Содержание"/>
      <sheetName val="July_03_Pg8"/>
      <sheetName val="cant sim"/>
      <sheetName val="Индексы"/>
      <sheetName val="группа"/>
      <sheetName val="Изменяемые данные"/>
      <sheetName val="Info"/>
      <sheetName val="Ввод"/>
      <sheetName val="PP&amp;E mvt for 2003"/>
      <sheetName val="14.1.2.2.(Услуги связи)"/>
      <sheetName val="Осн"/>
      <sheetName val="5NK_"/>
      <sheetName val="5NK_КТГ_ИЦА_Шатекову"/>
      <sheetName val="Налоги_2002-2006"/>
      <sheetName val="Добыча_нефти4"/>
      <sheetName val="поставка_сравн13"/>
      <sheetName val="из_сем"/>
      <sheetName val="Распределение прибыли"/>
      <sheetName val="Water trucking 2005"/>
      <sheetName val="дебит на 31 06 05"/>
      <sheetName val="ГТМ"/>
      <sheetName val="ЕДСТВЫП"/>
      <sheetName val="Sheet2"/>
      <sheetName val="РСза 6-м 2012"/>
      <sheetName val="июнь"/>
      <sheetName val="Лист1 (3)"/>
      <sheetName val="на 31.12.07 (4)"/>
      <sheetName val="CIP Dec 2006"/>
      <sheetName val="Лист1"/>
      <sheetName val="FES"/>
      <sheetName val="Assumptions"/>
      <sheetName val="эксп"/>
      <sheetName val="1"/>
      <sheetName val="Input 2"/>
      <sheetName val="АУП командировоч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Добычанефти4"/>
      <sheetName val="поставкасравн13"/>
      <sheetName val="Форма2"/>
      <sheetName val="из сем"/>
      <sheetName val="Преискурант"/>
      <sheetName val="Пр2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группа"/>
      <sheetName val="PP&amp;E mvt for 2003"/>
      <sheetName val="аренда"/>
      <sheetName val="ДБСП_02_ 2002"/>
      <sheetName val="Справочник"/>
      <sheetName val="Баланс"/>
      <sheetName val="факт 2005 г."/>
      <sheetName val="Лист1 (3)"/>
      <sheetName val="на 31.12.07 (4)"/>
      <sheetName val="CIP Dec 2006"/>
      <sheetName val="Лист1"/>
      <sheetName val="7.1"/>
      <sheetName val="КлассификаторЗнач"/>
      <sheetName val="Изменяемые данные"/>
      <sheetName val="Assumptions"/>
      <sheetName val="эксп"/>
      <sheetName val="Financial ratios А3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Форма1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всп"/>
      <sheetName val="свод2010г по гр."/>
      <sheetName val="Статьи затрат"/>
      <sheetName val="Income $"/>
      <sheetName val="14.1.2.2.(Услуги связи)"/>
      <sheetName val="Ф3"/>
      <sheetName val="НДС"/>
      <sheetName val="balans 3"/>
      <sheetName val="З"/>
      <sheetName val="1.411.1"/>
      <sheetName val="ОТиТБ"/>
      <sheetName val="Ден потоки"/>
      <sheetName val="00"/>
      <sheetName val="Haul cons"/>
      <sheetName val="Распределение прибыли"/>
      <sheetName val="s"/>
      <sheetName val="2008 ГСМ"/>
      <sheetName val="канц"/>
      <sheetName val="Плата за загрязнение "/>
      <sheetName val="Типограф"/>
      <sheetName val="потр"/>
      <sheetName val="СН"/>
      <sheetName val="план07"/>
      <sheetName val="ДД"/>
      <sheetName val="3.ФОТ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Страхование ГПО охр.2"/>
      <sheetName val="исп.см.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СписокТЭП"/>
      <sheetName val="C-Total Market"/>
      <sheetName val="I-Demand Drivers"/>
      <sheetName val="ECM_PP"/>
      <sheetName val="XLR_NoRangeSheet"/>
      <sheetName val="ведомость"/>
      <sheetName val="расчет ГСМ НА 2013Г"/>
      <sheetName val="канат.прод."/>
      <sheetName val="NPV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2.2 ОтклОТМ"/>
      <sheetName val="1.3.2 ОТМ"/>
      <sheetName val="Курсы"/>
      <sheetName val="д.7.001"/>
      <sheetName val="3БК Инвестиции"/>
      <sheetName val="26.04.2013 (2)"/>
      <sheetName val="Транспорт"/>
      <sheetName val="Depr"/>
      <sheetName val="Control"/>
      <sheetName val="VLOOKUP"/>
      <sheetName val="INPUTMASTE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из_сем2"/>
      <sheetName val="PP&amp;E_mvt_for_2003"/>
      <sheetName val="ДБСП_02__2002"/>
      <sheetName val="Лист1_(3)"/>
      <sheetName val="на_31_12_07_(4)"/>
      <sheetName val="CIP_Dec_2006"/>
      <sheetName val="факт_2005_г_"/>
      <sheetName val="7_1"/>
      <sheetName val="Изменяемые_данные"/>
      <sheetName val="Financial_ratios_А3"/>
      <sheetName val="План_закупок"/>
      <sheetName val="Командировочные_расходы"/>
      <sheetName val="12_из_57_АЗС"/>
      <sheetName val="__2_3_2"/>
      <sheetName val="МО_001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свод2010г_по_гр_"/>
      <sheetName val="Статьи_затрат"/>
      <sheetName val="Income_$"/>
      <sheetName val="14_1_2_2_(Услуги_связи)"/>
      <sheetName val="balans_3"/>
      <sheetName val="1_411_1"/>
      <sheetName val="Ден_потоки"/>
      <sheetName val="Haul_cons"/>
      <sheetName val="Распределение_прибыли"/>
      <sheetName val="2008_ГСМ"/>
      <sheetName val="Плата_за_загрязнение_"/>
      <sheetName val="3_ФОТ"/>
      <sheetName val="2а_(4)"/>
      <sheetName val="выданы_таб_№_(от_25_01_12_ОК)"/>
      <sheetName val="по_2007_году_план_на_2008_год"/>
      <sheetName val="Страхование_ГПО_охр_2"/>
      <sheetName val="исп_см_"/>
      <sheetName val="SUN_TB"/>
      <sheetName val="C-Total_Market"/>
      <sheetName val="I-Demand_Drivers"/>
      <sheetName val="расчет_ГСМ_НА_2013Г"/>
      <sheetName val="канат_прод_"/>
      <sheetName val="2_2_ОтклОТМ"/>
      <sheetName val="1_3_2_ОТМ"/>
      <sheetName val="д_7_001"/>
      <sheetName val="3БК_Инвестиции"/>
      <sheetName val="26_04_2013_(2)"/>
      <sheetName val="Запрос"/>
      <sheetName val="month"/>
      <sheetName val="Лист2"/>
      <sheetName val="линии"/>
      <sheetName val="счетчики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из_сем3"/>
      <sheetName val="PP&amp;E_mvt_for_20031"/>
      <sheetName val="ДБСП_02__20021"/>
      <sheetName val="факт_2005_г_1"/>
      <sheetName val="Лист1_(3)1"/>
      <sheetName val="на_31_12_07_(4)1"/>
      <sheetName val="CIP_Dec_20061"/>
      <sheetName val="7_11"/>
      <sheetName val="Изменяемые_данные1"/>
      <sheetName val="Financial_ratios_А31"/>
      <sheetName val="План_закупок1"/>
      <sheetName val="Командировочные_расходы1"/>
      <sheetName val="12_из_57_АЗС1"/>
      <sheetName val="__2_3_21"/>
      <sheetName val="МО_00121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свод2010г_по_гр_1"/>
      <sheetName val="Статьи_затрат1"/>
      <sheetName val="Income_$1"/>
      <sheetName val="14_1_2_2_(Услуги_связи)1"/>
      <sheetName val="balans_31"/>
      <sheetName val="1_411_11"/>
      <sheetName val="Ден_потоки1"/>
      <sheetName val="Haul_cons1"/>
      <sheetName val="Распределение_прибыли1"/>
      <sheetName val="2008_ГСМ1"/>
      <sheetName val="Плата_за_загрязнение_1"/>
      <sheetName val="3_ФОТ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SUN_TB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6_04_2013_(2)1"/>
      <sheetName val="СВОД_Логистика"/>
      <sheetName val="Treatment_Summary"/>
      <sheetName val="ремонт 25"/>
      <sheetName val="1610"/>
      <sheetName val="1210"/>
      <sheetName val="TB"/>
      <sheetName val="PR CN"/>
      <sheetName val="FES"/>
      <sheetName val="ремонт_25"/>
      <sheetName val="PR_CN"/>
      <sheetName val="Кабельная продукция"/>
      <sheetName val="Ком плат"/>
      <sheetName val="Списки"/>
      <sheetName val="УО"/>
      <sheetName val="_ 2_3_2"/>
      <sheetName val="SAD Schedule"/>
      <sheetName val="расчет прибыли"/>
      <sheetName val="амортиз_ввод"/>
      <sheetName val="ГПЗ_ПОСД_Способ закупок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4.Налоги"/>
      <sheetName val="Логистика"/>
      <sheetName val="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опотиз"/>
      <sheetName val="83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5.3. Усл. связи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из_сем4"/>
      <sheetName val="PP&amp;E_mvt_for_20032"/>
      <sheetName val="факт_2005_г_2"/>
      <sheetName val="ДБСП_02__20022"/>
      <sheetName val="Лист1_(3)2"/>
      <sheetName val="на_31_12_07_(4)2"/>
      <sheetName val="CIP_Dec_20062"/>
      <sheetName val="7_12"/>
      <sheetName val="Изменяемые_данные2"/>
      <sheetName val="Financial_ratios_А32"/>
      <sheetName val="План_закупок2"/>
      <sheetName val="Командировочные_расходы2"/>
      <sheetName val="12_из_57_АЗС2"/>
      <sheetName val="МО_00122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свод2010г_по_гр_2"/>
      <sheetName val="Статьи_затрат2"/>
      <sheetName val="Income_$2"/>
      <sheetName val="14_1_2_2_(Услуги_связи)2"/>
      <sheetName val="balans_32"/>
      <sheetName val="1_411_12"/>
      <sheetName val="Ден_потоки2"/>
      <sheetName val="Haul_cons2"/>
      <sheetName val="Распределение_прибыли2"/>
      <sheetName val="2008_ГСМ2"/>
      <sheetName val="Плата_за_загрязнение_2"/>
      <sheetName val="3_ФОТ2"/>
      <sheetName val="2а_(4)2"/>
      <sheetName val="выданы_таб_№_(от_25_01_12_ОК)2"/>
      <sheetName val="по_2007_году_план_на_2008_год2"/>
      <sheetName val="Страхование_ГПО_охр_22"/>
      <sheetName val="исп_см_2"/>
      <sheetName val="SUN_TB2"/>
      <sheetName val="C-Total_Market2"/>
      <sheetName val="I-Demand_Drivers2"/>
      <sheetName val="расчет_ГСМ_НА_2013Г2"/>
      <sheetName val="канат_прод_2"/>
      <sheetName val="2_2_ОтклОТМ2"/>
      <sheetName val="1_3_2_ОТМ2"/>
      <sheetName val="д_7_0012"/>
      <sheetName val="3БК_Инвестиции2"/>
      <sheetName val="26_04_2013_(2)2"/>
      <sheetName val="стр.145 рос. исп"/>
      <sheetName val="Отд.расх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муз колледж"/>
      <sheetName val="__2_3_23"/>
      <sheetName val="7НК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общ скв"/>
      <sheetName val="Книга1"/>
      <sheetName val="5NK "/>
      <sheetName val="Main Page"/>
      <sheetName val="L-1"/>
      <sheetName val="Индексы"/>
      <sheetName val="сводУМЗ"/>
      <sheetName val="ЦЕХА"/>
      <sheetName val="Input TI"/>
      <sheetName val="Макро"/>
      <sheetName val=" По скв"/>
      <sheetName val="1кв. "/>
      <sheetName val="2кв."/>
      <sheetName val="План произв-ва (мес.) (бюджет)"/>
      <sheetName val="Загрузка "/>
      <sheetName val="10 БО (kzt)"/>
      <sheetName val="общ.фонд  "/>
      <sheetName val="Бюджет"/>
      <sheetName val="3НК"/>
      <sheetName val="вознаграждение"/>
      <sheetName val="IFRS FS"/>
      <sheetName val="Общие"/>
      <sheetName val="Технический"/>
      <sheetName val="Все_по䀀歎쬂⾕⠠倀"/>
      <sheetName val="Все_по䐀⩛ഀ䎃԰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Data"/>
      <sheetName val="Все_по/"/>
      <sheetName val="Все_по吀ᥢഀ榃԰"/>
      <sheetName val="Все_по䐀⩛ഀ䎃԰_x0000_缀"/>
      <sheetName val="Все_по/_x0000_耀S_x0000__x0000_缀"/>
      <sheetName val="Все_по吀ᥢഀ榃԰_x0000_缀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 4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Все_по쬂᎕鐁ᘲ䠺"/>
      <sheetName val="july_03_pg8"/>
      <sheetName val="Все_поԯ"/>
      <sheetName val="Проект"/>
      <sheetName val="Пр4"/>
      <sheetName val="Расчеты ОСД"/>
      <sheetName val="Все_поԯ_x0000_缀_x0000__x0000__x0000_턀"/>
      <sheetName val="[ДБСП_02_ 2002.xls]___Syzdykb_6"/>
      <sheetName val="[ДБСП_02_ 2002.xls]___Syzdykb_2"/>
      <sheetName val="[ДБСП_02_ 2002.xls]___Syzdykb_3"/>
      <sheetName val="[ДБСП_02_ 2002.xls]___Syzdykb_4"/>
      <sheetName val="[ДБСП_02_ 2002.xls]___Syzdykb_5"/>
      <sheetName val="[ДБСП_02_ 2002.xls]___Syzdykb_8"/>
      <sheetName val="[ДБСП_02_ 2002.xls]___Syzdykb_7"/>
      <sheetName val="[ДБСП_02_ 2002.xls]___Syzdykb_9"/>
      <sheetName val="[ДБСП_02_ 2002.xls]___Syzdyk_13"/>
      <sheetName val="[ДБСП_02_ 2002.xls]___Syzdyk_10"/>
      <sheetName val="[ДБСП_02_ 2002.xls]___Syzdyk_12"/>
      <sheetName val="[ДБСП_02_ 2002.xls]___Syzdyk_11"/>
      <sheetName val="[ДБСП_02_ 2002.xls]___Syzdyk_14"/>
      <sheetName val="[ДБСП_02_ 2002.xls]___Syzdyk_15"/>
      <sheetName val="[\\Syzdykbaeva\Договора\Documen"/>
      <sheetName val="[ДБСП_02_ 2002.xls]___Syzdyk_18"/>
      <sheetName val="[ДБСП_02_ 2002.xls]___Syzdyk_17"/>
      <sheetName val="[ДБСП_02_ 2002.xls]___Syzdyk_16"/>
      <sheetName val="4НК"/>
      <sheetName val="Input 2"/>
      <sheetName val="[ДБСП_02_ 2002.xls]___Syzdyk_20"/>
      <sheetName val="[ДБСП_02_ 2002.xls]___Syzdyk_19"/>
      <sheetName val="[ДБСП_02_ 2002.xls]___Syzdyk_21"/>
      <sheetName val="[ДБСП_02_ 2002.xls]___Syzdyk_23"/>
      <sheetName val="[ДБСП_02_ 2002.xls]___Syzdyk_22"/>
      <sheetName val="[ДБСП_02_ 2002.xls]___Syzdyk_25"/>
      <sheetName val="[ДБСП_02_ 2002.xls]___Syzdyk_24"/>
      <sheetName val="[ДБСП_02_ 2002.xls]___Syzdyk_26"/>
      <sheetName val="[ДБСП_02_ 2002.xls]___Syzdyk_28"/>
      <sheetName val="[ДБСП_02_ 2002.xls]___Syzdyk_27"/>
      <sheetName val="[ДБСП_02_ 2002.xls]___Syzdyk_32"/>
      <sheetName val="[ДБСП_02_ 2002.xls]___Syzdyk_29"/>
      <sheetName val="[ДБСП_02_ 2002.xls]___Syzdyk_30"/>
      <sheetName val="[ДБСП_02_ 2002.xls]___Syzdyk_31"/>
      <sheetName val="[ДБСП_02_ 2002.xls]___Syzdyk_33"/>
      <sheetName val="[ДБСП_02_ 2002.xls]___Syzdyk_34"/>
      <sheetName val="[ДБСП_02_ 2002.xls]___Syzdyk_52"/>
      <sheetName val="[ДБСП_02_ 2002.xls]___Syzdyk_49"/>
      <sheetName val="[ДБСП_02_ 2002.xls]___Syzdyk_35"/>
      <sheetName val="[ДБСП_02_ 2002.xls]___Syzdyk_36"/>
      <sheetName val="[ДБСП_02_ 2002.xls]___Syzdyk_37"/>
      <sheetName val="[ДБСП_02_ 2002.xls]___Syzdyk_38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44"/>
      <sheetName val="[ДБСП_02_ 2002.xls]___Syzdyk_45"/>
      <sheetName val="[ДБСП_02_ 2002.xls]___Syzdyk_46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6"/>
      <sheetName val="[ДБСП_02_ 2002.xls]___Syzdyk_54"/>
      <sheetName val="[ДБСП_02_ 2002.xls]___Syzdyk_53"/>
      <sheetName val="[ДБСП_02_ 2002.xls]___Syzdyk_55"/>
      <sheetName val="[ДБСП_02_ 2002.xls]___Syzdyk_72"/>
      <sheetName val="[ДБСП_02_ 2002.xls]___Syzdyk_57"/>
      <sheetName val="[ДБСП_02_ 2002.xls]___Syzdyk_58"/>
      <sheetName val="[ДБСП_02_ 2002.xls]___Syzdyk_59"/>
      <sheetName val="[ДБСП_02_ 2002.xls]___Syzdyk_60"/>
      <sheetName val="[ДБСП_02_ 2002.xls]___Syzdyk_61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6"/>
      <sheetName val="[ДБСП_02_ 2002.xls]___Syzdyk_67"/>
      <sheetName val="[ДБСП_02_ 2002.xls]___Syzdyk_68"/>
      <sheetName val="[ДБСП_02_ 2002.xls]___Syzdyk_69"/>
      <sheetName val="[ДБСП_02_ 2002.xls]___Syzdyk_70"/>
      <sheetName val="[ДБСП_02_ 2002.xls]___Syzdyk_71"/>
      <sheetName val="[ДБСП_02_ 2002.xls]___Syzdyk_73"/>
      <sheetName val="[ДБСП_02_ 2002.xls]___Syzdyk_74"/>
      <sheetName val="[ДБСП_02_ 2002.xls]___Syzdyk_77"/>
      <sheetName val="[ДБСП_02_ 2002.xls]___Syzdyk_76"/>
      <sheetName val="[ДБСП_02_ 2002.xls]___Syzdyk_75"/>
      <sheetName val="[ДБСП_02_ 2002.xls]___Syzdyk_80"/>
      <sheetName val="[ДБСП_02_ 2002.xls]___Syzdyk_78"/>
      <sheetName val="[ДБСП_02_ 2002.xls]___Syzdyk_79"/>
      <sheetName val="I. Прогноз доходов"/>
      <sheetName val="ФБ-1"/>
      <sheetName val="АСТВ"/>
      <sheetName val="Т2"/>
      <sheetName val="RSOILBAL"/>
      <sheetName val="Все_поԯ_x0000_缀_x0000__x0000__x0000_됀"/>
      <sheetName val="[ДБСП_02_ 2002.xls]___Syzdyk_89"/>
      <sheetName val="[ДБСП_02_ 2002.xls]___Syzdyk_81"/>
      <sheetName val="[ДБСП_02_ 2002.xls]___Syzdyk_83"/>
      <sheetName val="[ДБСП_02_ 2002.xls]___Syzdyk_82"/>
      <sheetName val="[ДБСП_02_ 2002.xls]___Syzdyk_85"/>
      <sheetName val="[ДБСП_02_ 2002.xls]___Syzdyk_84"/>
      <sheetName val="[ДБСП_02_ 2002.xls]___Syzdyk_88"/>
      <sheetName val="[ДБСП_02_ 2002.xls]___Syzdyk_86"/>
      <sheetName val="[ДБСП_02_ 2002.xls]___Syzdyk_87"/>
      <sheetName val="[ДБСП_02_ 2002.xls]___Syzdyk_90"/>
      <sheetName val="[ДБСП_02_ 2002.xls]___Syzdyk_95"/>
      <sheetName val="[ДБСП_02_ 2002.xls]___Syzdyk_91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4"/>
      <sheetName val="[ДБСП_02_ 2002.xls]___Syzdy_210"/>
      <sheetName val="[ДБСП_02_ 2002.xls]___Syzdy_208"/>
      <sheetName val="[ДБСП_02_ 2002.xls]___Syzdy_205"/>
      <sheetName val="[ДБСП_02_ 2002.xls]___Syzdy_207"/>
      <sheetName val="[ДБСП_02_ 2002.xls]___Syzdy_206"/>
      <sheetName val="[ДБСП_02_ 2002.xls]___Syzdy_209"/>
      <sheetName val="[ДБСП_02_ 2002.xls]___Syzdy_211"/>
      <sheetName val="[ДБСП_02_ 2002.xls]___Syzdy_212"/>
      <sheetName val="[ДБСП_02_ 2002.xls]___Syzdy_213"/>
      <sheetName val="[ДБСП_02_ 2002.xls]___Syzdy_214"/>
      <sheetName val="[ДБСП_02_ 2002.xls]___Syzdy_215"/>
      <sheetName val="[ДБСП_02_ 2002.xls]___Syzdy_216"/>
      <sheetName val="[ДБСП_02_ 2002.xls]___Syzdy_217"/>
      <sheetName val="[ДБСП_02_ 2002.xls]___Syzdy_221"/>
      <sheetName val="[ДБСП_02_ 2002.xls]___Syzdy_219"/>
      <sheetName val="[ДБСП_02_ 2002.xls]___Syzdy_218"/>
      <sheetName val="[ДБСП_02_ 2002.xls]___Syzdy_220"/>
      <sheetName val="[ДБСП_02_ 2002.xls]___Syzdy_224"/>
      <sheetName val="[ДБСП_02_ 2002.xls]___Syzdy_222"/>
      <sheetName val="[ДБСП_02_ 2002.xls]___Syzdy_223"/>
      <sheetName val="[ДБСП_02_ 2002.xls]___Syzdy_232"/>
      <sheetName val="[ДБСП_02_ 2002.xls]___Syzdy_230"/>
      <sheetName val="[ДБСП_02_ 2002.xls]___Syzdy_229"/>
      <sheetName val="[ДБСП_02_ 2002.xls]___Syzdy_225"/>
      <sheetName val="[ДБСП_02_ 2002.xls]___Syzdy_226"/>
      <sheetName val="[ДБСП_02_ 2002.xls]___Syzdy_227"/>
      <sheetName val="[ДБСП_02_ 2002.xls]___Syzdy_228"/>
      <sheetName val="[ДБСП_02_ 2002.xls]___Syzdy_231"/>
      <sheetName val="[ДБСП_02_ 2002.xls]___Syzdy_233"/>
      <sheetName val="[ДБСП_02_ 2002.xls]___Syzdy_239"/>
      <sheetName val="[ДБСП_02_ 2002.xls]___Syzdy_235"/>
      <sheetName val="[ДБСП_02_ 2002.xls]___Syzdy_234"/>
      <sheetName val="[ДБСП_02_ 2002.xls]___Syzdy_236"/>
      <sheetName val="[ДБСП_02_ 2002.xls]___Syzdy_238"/>
      <sheetName val="[ДБСП_02_ 2002.xls]___Syzdy_237"/>
      <sheetName val="[ДБСП_02_ 2002.xls]___Syzdy_240"/>
      <sheetName val="[ДБСП_02_ 2002.xls]___Syzdy_241"/>
      <sheetName val="[ДБСП_02_ 2002.xls]___Syzdy_243"/>
      <sheetName val="[ДБСП_02_ 2002.xls]___Syzdy_242"/>
      <sheetName val="[ДБСП_02_ 2002.xls]___Syzdy_245"/>
      <sheetName val="[ДБСП_02_ 2002.xls]___Syzdy_244"/>
      <sheetName val="[ДБСП_02_ 2002.xls]___Syzdy_246"/>
      <sheetName val="[ДБСП_02_ 2002.xls]___Syzdy_247"/>
      <sheetName val="[ДБСП_02_ 2002.xls]___Syzdy_248"/>
      <sheetName val="Статьи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Пром1"/>
      <sheetName val="MCC"/>
      <sheetName val="план"/>
      <sheetName val="Сводная по цехам"/>
      <sheetName val="НР"/>
      <sheetName val="ОАР"/>
      <sheetName val="РР"/>
      <sheetName val="КОРП-1"/>
      <sheetName val="Все_по㐀ᕞഀ䞃԰_x0000_缀"/>
      <sheetName val="EMPLANM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Strat 1H 2008"/>
      <sheetName val="Настройки"/>
      <sheetName val="breakdown"/>
      <sheetName val="P&amp;L"/>
      <sheetName val="Provisions"/>
      <sheetName val="FA depreciation"/>
      <sheetName val="Data-in"/>
      <sheetName val="1NK"/>
      <sheetName val="Налоги"/>
      <sheetName val="___Syzdykbaeva__________Docum_2"/>
      <sheetName val="___Syzdykbaeva__________Docum_3"/>
      <sheetName val="[ДБСП_02_ 2002.xls]___Syzdy_250"/>
      <sheetName val="[ДБСП_02_ 2002.xls]___Syzdy_249"/>
      <sheetName val="[ДБСП_02_ 2002.xls]___Syzdy_251"/>
      <sheetName val="[ДБСП_02_ 2002.xls]___Syzdy_252"/>
      <sheetName val="[ДБСП_02_ 2002.xls]___Syzdy_253"/>
      <sheetName val="[ДБСП_02_ 2002.xls]___Syzdy_254"/>
      <sheetName val="[ДБСП_02_ 2002.xls]___Syzdy_258"/>
      <sheetName val="[ДБСП_02_ 2002.xls]___Syzdy_255"/>
      <sheetName val="[ДБСП_02_ 2002.xls]___Syzdy_256"/>
      <sheetName val="[ДБСП_02_ 2002.xls]___Syzdy_257"/>
      <sheetName val="[ДБСП_02_ 2002.xls]___Syzdy_259"/>
      <sheetName val="[ДБСП_02_ 2002.xls]___Syzdy_260"/>
      <sheetName val="[ДБСП_02_ 2002.xls]___Syzdy_261"/>
      <sheetName val="[ДБСП_02_ 2002.xls]___Syzdy_263"/>
      <sheetName val="[ДБСП_02_ 2002.xls]___Syzdy_262"/>
      <sheetName val="[ДБСП_02_ 2002.xls]___Syzdy_265"/>
      <sheetName val="[ДБСП_02_ 2002.xls]___Syzdy_264"/>
      <sheetName val="[ДБСП_02_ 2002.xls]___Syzdy_266"/>
      <sheetName val="[ДБСП_02_ 2002.xls]___Syzdy_274"/>
      <sheetName val="[ДБСП_02_ 2002.xls]___Syzdy_268"/>
      <sheetName val="[ДБСП_02_ 2002.xls]___Syzdy_267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5"/>
      <sheetName val="[ДБСП_02_ 2002.xls]___Syzdy_276"/>
      <sheetName val="[ДБСП_02_ 2002.xls]___Syzdy_277"/>
      <sheetName val="[ДБСП_02_ 2002.xls]___Syzdy_278"/>
      <sheetName val="[ДБСП_02_ 2002.xls]___Syzdy_282"/>
      <sheetName val="[ДБСП_02_ 2002.xls]___Syzdy_279"/>
      <sheetName val="[ДБСП_02_ 2002.xls]___Syzdy_280"/>
      <sheetName val="[ДБСП_02_ 2002.xls]___Syzdy_281"/>
      <sheetName val="[ДБСП_02_ 2002.xls]___Syzdy_283"/>
      <sheetName val="[ДБСП_02_ 2002.xls]___Syzdy_284"/>
      <sheetName val="[ДБСП_02_ 2002.xls]___Syzdy_289"/>
      <sheetName val="[ДБСП_02_ 2002.xls]___Syzdy_285"/>
      <sheetName val="[ДБСП_02_ 2002.xls]___Syzdy_287"/>
      <sheetName val="[ДБСП_02_ 2002.xls]___Syzdy_286"/>
      <sheetName val="[ДБСП_02_ 2002.xls]___Syzdy_288"/>
      <sheetName val="[ДБСП_02_ 2002.xls]___Syzdy_290"/>
      <sheetName val="[ДБСП_02_ 2002.xls]___Syzdy_292"/>
      <sheetName val="[ДБСП_02_ 2002.xls]___Syzdy_291"/>
      <sheetName val="[ДБСП_02_ 2002.xls]___Syzdy_293"/>
      <sheetName val="[ДБСП_02_ 2002.xls]___Syzdy_294"/>
    </sheetNames>
    <sheetDataSet>
      <sheetData sheetId="0">
        <row r="1">
          <cell r="G1" t="str">
            <v/>
          </cell>
        </row>
      </sheetData>
      <sheetData sheetId="1">
        <row r="1">
          <cell r="G1">
            <v>0</v>
          </cell>
        </row>
      </sheetData>
      <sheetData sheetId="2">
        <row r="1">
          <cell r="G1" t="str">
            <v/>
          </cell>
        </row>
      </sheetData>
      <sheetData sheetId="3">
        <row r="1">
          <cell r="G1">
            <v>0</v>
          </cell>
        </row>
      </sheetData>
      <sheetData sheetId="4">
        <row r="1">
          <cell r="G1" t="str">
            <v/>
          </cell>
        </row>
      </sheetData>
      <sheetData sheetId="5">
        <row r="1">
          <cell r="G1">
            <v>0</v>
          </cell>
        </row>
      </sheetData>
      <sheetData sheetId="6">
        <row r="1">
          <cell r="G1" t="str">
            <v/>
          </cell>
        </row>
      </sheetData>
      <sheetData sheetId="7">
        <row r="1">
          <cell r="G1">
            <v>0</v>
          </cell>
        </row>
      </sheetData>
      <sheetData sheetId="8">
        <row r="1">
          <cell r="G1" t="str">
            <v/>
          </cell>
        </row>
      </sheetData>
      <sheetData sheetId="9">
        <row r="1">
          <cell r="G1">
            <v>0</v>
          </cell>
        </row>
      </sheetData>
      <sheetData sheetId="10">
        <row r="1">
          <cell r="G1" t="str">
            <v/>
          </cell>
        </row>
      </sheetData>
      <sheetData sheetId="11">
        <row r="1">
          <cell r="G1">
            <v>0</v>
          </cell>
        </row>
      </sheetData>
      <sheetData sheetId="12">
        <row r="1">
          <cell r="G1" t="str">
            <v/>
          </cell>
        </row>
      </sheetData>
      <sheetData sheetId="13">
        <row r="1">
          <cell r="G1">
            <v>0</v>
          </cell>
        </row>
      </sheetData>
      <sheetData sheetId="14">
        <row r="1">
          <cell r="G1" t="str">
            <v/>
          </cell>
        </row>
      </sheetData>
      <sheetData sheetId="15">
        <row r="1">
          <cell r="G1">
            <v>0</v>
          </cell>
        </row>
      </sheetData>
      <sheetData sheetId="16">
        <row r="1">
          <cell r="G1" t="str">
            <v/>
          </cell>
        </row>
      </sheetData>
      <sheetData sheetId="17">
        <row r="1">
          <cell r="G1">
            <v>0</v>
          </cell>
        </row>
      </sheetData>
      <sheetData sheetId="18">
        <row r="1">
          <cell r="G1" t="str">
            <v/>
          </cell>
        </row>
      </sheetData>
      <sheetData sheetId="19">
        <row r="1">
          <cell r="G1">
            <v>0</v>
          </cell>
        </row>
      </sheetData>
      <sheetData sheetId="20">
        <row r="1">
          <cell r="G1" t="str">
            <v/>
          </cell>
        </row>
      </sheetData>
      <sheetData sheetId="21">
        <row r="1">
          <cell r="G1">
            <v>0</v>
          </cell>
        </row>
      </sheetData>
      <sheetData sheetId="22">
        <row r="1">
          <cell r="G1" t="str">
            <v/>
          </cell>
        </row>
      </sheetData>
      <sheetData sheetId="23">
        <row r="1">
          <cell r="G1">
            <v>0</v>
          </cell>
        </row>
      </sheetData>
      <sheetData sheetId="24">
        <row r="1">
          <cell r="G1" t="str">
            <v/>
          </cell>
        </row>
      </sheetData>
      <sheetData sheetId="25">
        <row r="1">
          <cell r="G1">
            <v>0</v>
          </cell>
        </row>
      </sheetData>
      <sheetData sheetId="26">
        <row r="1">
          <cell r="G1" t="str">
            <v/>
          </cell>
        </row>
      </sheetData>
      <sheetData sheetId="27">
        <row r="1">
          <cell r="G1">
            <v>0</v>
          </cell>
        </row>
      </sheetData>
      <sheetData sheetId="28">
        <row r="1">
          <cell r="G1" t="str">
            <v/>
          </cell>
        </row>
      </sheetData>
      <sheetData sheetId="29">
        <row r="1">
          <cell r="G1">
            <v>0</v>
          </cell>
        </row>
      </sheetData>
      <sheetData sheetId="30">
        <row r="1">
          <cell r="G1" t="str">
            <v/>
          </cell>
        </row>
      </sheetData>
      <sheetData sheetId="31">
        <row r="1">
          <cell r="G1">
            <v>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>
        <row r="1">
          <cell r="G1">
            <v>0</v>
          </cell>
        </row>
      </sheetData>
      <sheetData sheetId="37">
        <row r="1">
          <cell r="G1">
            <v>0</v>
          </cell>
        </row>
      </sheetData>
      <sheetData sheetId="38">
        <row r="1">
          <cell r="G1">
            <v>0</v>
          </cell>
        </row>
      </sheetData>
      <sheetData sheetId="39">
        <row r="1">
          <cell r="G1">
            <v>0</v>
          </cell>
        </row>
      </sheetData>
      <sheetData sheetId="40">
        <row r="1">
          <cell r="G1">
            <v>0</v>
          </cell>
        </row>
      </sheetData>
      <sheetData sheetId="41">
        <row r="1">
          <cell r="G1">
            <v>0</v>
          </cell>
        </row>
      </sheetData>
      <sheetData sheetId="42">
        <row r="1">
          <cell r="G1">
            <v>0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>
        <row r="1">
          <cell r="G1" t="str">
            <v/>
          </cell>
        </row>
      </sheetData>
      <sheetData sheetId="180">
        <row r="1">
          <cell r="G1" t="str">
            <v/>
          </cell>
        </row>
      </sheetData>
      <sheetData sheetId="181">
        <row r="1">
          <cell r="G1" t="str">
            <v/>
          </cell>
        </row>
      </sheetData>
      <sheetData sheetId="182">
        <row r="1">
          <cell r="G1" t="str">
            <v/>
          </cell>
        </row>
      </sheetData>
      <sheetData sheetId="183">
        <row r="1">
          <cell r="G1" t="str">
            <v/>
          </cell>
        </row>
      </sheetData>
      <sheetData sheetId="184">
        <row r="1">
          <cell r="G1" t="str">
            <v xml:space="preserve"> </v>
          </cell>
        </row>
      </sheetData>
      <sheetData sheetId="185">
        <row r="1">
          <cell r="G1" t="str">
            <v/>
          </cell>
        </row>
      </sheetData>
      <sheetData sheetId="186">
        <row r="1">
          <cell r="G1" t="str">
            <v/>
          </cell>
        </row>
      </sheetData>
      <sheetData sheetId="187">
        <row r="1">
          <cell r="G1" t="str">
            <v/>
          </cell>
        </row>
      </sheetData>
      <sheetData sheetId="188">
        <row r="1">
          <cell r="G1">
            <v>0</v>
          </cell>
        </row>
      </sheetData>
      <sheetData sheetId="189">
        <row r="1">
          <cell r="G1" t="str">
            <v/>
          </cell>
        </row>
      </sheetData>
      <sheetData sheetId="190">
        <row r="1">
          <cell r="G1" t="str">
            <v/>
          </cell>
        </row>
      </sheetData>
      <sheetData sheetId="191">
        <row r="1">
          <cell r="G1" t="str">
            <v xml:space="preserve"> </v>
          </cell>
        </row>
      </sheetData>
      <sheetData sheetId="192">
        <row r="1">
          <cell r="G1" t="str">
            <v/>
          </cell>
        </row>
      </sheetData>
      <sheetData sheetId="193">
        <row r="1">
          <cell r="G1" t="str">
            <v/>
          </cell>
        </row>
      </sheetData>
      <sheetData sheetId="194">
        <row r="1">
          <cell r="G1" t="str">
            <v xml:space="preserve"> </v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 xml:space="preserve"> </v>
          </cell>
        </row>
      </sheetData>
      <sheetData sheetId="198">
        <row r="1">
          <cell r="G1" t="str">
            <v/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/>
          </cell>
        </row>
      </sheetData>
      <sheetData sheetId="205">
        <row r="1">
          <cell r="G1" t="str">
            <v/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/>
          </cell>
        </row>
      </sheetData>
      <sheetData sheetId="210">
        <row r="1">
          <cell r="G1" t="str">
            <v xml:space="preserve"> </v>
          </cell>
        </row>
      </sheetData>
      <sheetData sheetId="211">
        <row r="1">
          <cell r="G1" t="str">
            <v/>
          </cell>
        </row>
      </sheetData>
      <sheetData sheetId="212">
        <row r="1">
          <cell r="G1" t="str">
            <v/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/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/>
          </cell>
        </row>
      </sheetData>
      <sheetData sheetId="222">
        <row r="1">
          <cell r="G1" t="str">
            <v/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/>
          </cell>
        </row>
      </sheetData>
      <sheetData sheetId="225">
        <row r="1">
          <cell r="G1" t="str">
            <v/>
          </cell>
        </row>
      </sheetData>
      <sheetData sheetId="226">
        <row r="1">
          <cell r="G1" t="str">
            <v/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 t="str">
            <v/>
          </cell>
        </row>
      </sheetData>
      <sheetData sheetId="229">
        <row r="1">
          <cell r="G1" t="str">
            <v/>
          </cell>
        </row>
      </sheetData>
      <sheetData sheetId="230">
        <row r="1">
          <cell r="G1" t="str">
            <v xml:space="preserve"> </v>
          </cell>
        </row>
      </sheetData>
      <sheetData sheetId="231">
        <row r="1">
          <cell r="G1" t="str">
            <v/>
          </cell>
        </row>
      </sheetData>
      <sheetData sheetId="232">
        <row r="1">
          <cell r="G1" t="str">
            <v/>
          </cell>
        </row>
      </sheetData>
      <sheetData sheetId="233">
        <row r="1">
          <cell r="G1" t="str">
            <v xml:space="preserve"> </v>
          </cell>
        </row>
      </sheetData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1">
          <cell r="G1" t="str">
            <v/>
          </cell>
        </row>
      </sheetData>
      <sheetData sheetId="311">
        <row r="1">
          <cell r="G1" t="str">
            <v/>
          </cell>
        </row>
      </sheetData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>
        <row r="1">
          <cell r="G1">
            <v>0</v>
          </cell>
        </row>
      </sheetData>
      <sheetData sheetId="374">
        <row r="1">
          <cell r="G1">
            <v>0</v>
          </cell>
        </row>
      </sheetData>
      <sheetData sheetId="375">
        <row r="1">
          <cell r="G1">
            <v>0</v>
          </cell>
        </row>
      </sheetData>
      <sheetData sheetId="376">
        <row r="1">
          <cell r="G1">
            <v>0</v>
          </cell>
        </row>
      </sheetData>
      <sheetData sheetId="377">
        <row r="1">
          <cell r="G1">
            <v>0</v>
          </cell>
        </row>
      </sheetData>
      <sheetData sheetId="378">
        <row r="1">
          <cell r="G1">
            <v>0</v>
          </cell>
        </row>
      </sheetData>
      <sheetData sheetId="379">
        <row r="1">
          <cell r="G1">
            <v>0</v>
          </cell>
        </row>
      </sheetData>
      <sheetData sheetId="380">
        <row r="1">
          <cell r="G1">
            <v>0</v>
          </cell>
        </row>
      </sheetData>
      <sheetData sheetId="381">
        <row r="1">
          <cell r="G1">
            <v>0</v>
          </cell>
        </row>
      </sheetData>
      <sheetData sheetId="382">
        <row r="1">
          <cell r="G1">
            <v>0</v>
          </cell>
        </row>
      </sheetData>
      <sheetData sheetId="383">
        <row r="1">
          <cell r="G1">
            <v>0</v>
          </cell>
        </row>
      </sheetData>
      <sheetData sheetId="384">
        <row r="1">
          <cell r="G1">
            <v>0</v>
          </cell>
        </row>
      </sheetData>
      <sheetData sheetId="385">
        <row r="1">
          <cell r="G1">
            <v>0</v>
          </cell>
        </row>
      </sheetData>
      <sheetData sheetId="386">
        <row r="1">
          <cell r="G1">
            <v>0</v>
          </cell>
        </row>
      </sheetData>
      <sheetData sheetId="387">
        <row r="1">
          <cell r="G1">
            <v>0</v>
          </cell>
        </row>
      </sheetData>
      <sheetData sheetId="388">
        <row r="1">
          <cell r="G1">
            <v>0</v>
          </cell>
        </row>
      </sheetData>
      <sheetData sheetId="389">
        <row r="1">
          <cell r="G1">
            <v>0</v>
          </cell>
        </row>
      </sheetData>
      <sheetData sheetId="390">
        <row r="1">
          <cell r="G1">
            <v>0</v>
          </cell>
        </row>
      </sheetData>
      <sheetData sheetId="391">
        <row r="1">
          <cell r="G1">
            <v>0</v>
          </cell>
        </row>
      </sheetData>
      <sheetData sheetId="392">
        <row r="1">
          <cell r="G1">
            <v>0</v>
          </cell>
        </row>
      </sheetData>
      <sheetData sheetId="393">
        <row r="1">
          <cell r="G1">
            <v>0</v>
          </cell>
        </row>
      </sheetData>
      <sheetData sheetId="394">
        <row r="1">
          <cell r="G1">
            <v>0</v>
          </cell>
        </row>
      </sheetData>
      <sheetData sheetId="395">
        <row r="1">
          <cell r="G1">
            <v>0</v>
          </cell>
        </row>
      </sheetData>
      <sheetData sheetId="396">
        <row r="1">
          <cell r="G1">
            <v>0</v>
          </cell>
        </row>
      </sheetData>
      <sheetData sheetId="397">
        <row r="1">
          <cell r="G1">
            <v>0</v>
          </cell>
        </row>
      </sheetData>
      <sheetData sheetId="398">
        <row r="1">
          <cell r="G1">
            <v>0</v>
          </cell>
        </row>
      </sheetData>
      <sheetData sheetId="399">
        <row r="1">
          <cell r="G1">
            <v>0</v>
          </cell>
        </row>
      </sheetData>
      <sheetData sheetId="400">
        <row r="1">
          <cell r="G1">
            <v>0</v>
          </cell>
        </row>
      </sheetData>
      <sheetData sheetId="401">
        <row r="1">
          <cell r="G1">
            <v>0</v>
          </cell>
        </row>
      </sheetData>
      <sheetData sheetId="402">
        <row r="1">
          <cell r="G1">
            <v>0</v>
          </cell>
        </row>
      </sheetData>
      <sheetData sheetId="403">
        <row r="1">
          <cell r="G1">
            <v>0</v>
          </cell>
        </row>
      </sheetData>
      <sheetData sheetId="404">
        <row r="1">
          <cell r="G1">
            <v>0</v>
          </cell>
        </row>
      </sheetData>
      <sheetData sheetId="405">
        <row r="1">
          <cell r="G1">
            <v>0</v>
          </cell>
        </row>
      </sheetData>
      <sheetData sheetId="406">
        <row r="1">
          <cell r="G1">
            <v>0</v>
          </cell>
        </row>
      </sheetData>
      <sheetData sheetId="407">
        <row r="1">
          <cell r="G1">
            <v>0</v>
          </cell>
        </row>
      </sheetData>
      <sheetData sheetId="408">
        <row r="1">
          <cell r="G1">
            <v>0</v>
          </cell>
        </row>
      </sheetData>
      <sheetData sheetId="409">
        <row r="1">
          <cell r="G1">
            <v>0</v>
          </cell>
        </row>
      </sheetData>
      <sheetData sheetId="410">
        <row r="1">
          <cell r="G1">
            <v>0</v>
          </cell>
        </row>
      </sheetData>
      <sheetData sheetId="411">
        <row r="1">
          <cell r="G1">
            <v>0</v>
          </cell>
        </row>
      </sheetData>
      <sheetData sheetId="412">
        <row r="1">
          <cell r="G1">
            <v>0</v>
          </cell>
        </row>
      </sheetData>
      <sheetData sheetId="413">
        <row r="1">
          <cell r="G1">
            <v>0</v>
          </cell>
        </row>
      </sheetData>
      <sheetData sheetId="414">
        <row r="1">
          <cell r="G1">
            <v>0</v>
          </cell>
        </row>
      </sheetData>
      <sheetData sheetId="415">
        <row r="1">
          <cell r="G1">
            <v>0</v>
          </cell>
        </row>
      </sheetData>
      <sheetData sheetId="416">
        <row r="1">
          <cell r="G1">
            <v>0</v>
          </cell>
        </row>
      </sheetData>
      <sheetData sheetId="417">
        <row r="1">
          <cell r="G1">
            <v>0</v>
          </cell>
        </row>
      </sheetData>
      <sheetData sheetId="418">
        <row r="1">
          <cell r="G1">
            <v>0</v>
          </cell>
        </row>
      </sheetData>
      <sheetData sheetId="419">
        <row r="1">
          <cell r="G1">
            <v>0</v>
          </cell>
        </row>
      </sheetData>
      <sheetData sheetId="420">
        <row r="1">
          <cell r="G1">
            <v>0</v>
          </cell>
        </row>
      </sheetData>
      <sheetData sheetId="421">
        <row r="1">
          <cell r="G1">
            <v>0</v>
          </cell>
        </row>
      </sheetData>
      <sheetData sheetId="422">
        <row r="1">
          <cell r="G1">
            <v>0</v>
          </cell>
        </row>
      </sheetData>
      <sheetData sheetId="423">
        <row r="1">
          <cell r="G1">
            <v>0</v>
          </cell>
        </row>
      </sheetData>
      <sheetData sheetId="424">
        <row r="1">
          <cell r="G1">
            <v>0</v>
          </cell>
        </row>
      </sheetData>
      <sheetData sheetId="425">
        <row r="1">
          <cell r="G1">
            <v>0</v>
          </cell>
        </row>
      </sheetData>
      <sheetData sheetId="426">
        <row r="1">
          <cell r="G1">
            <v>0</v>
          </cell>
        </row>
      </sheetData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>
        <row r="1">
          <cell r="G1">
            <v>0</v>
          </cell>
        </row>
      </sheetData>
      <sheetData sheetId="462">
        <row r="1">
          <cell r="G1">
            <v>0</v>
          </cell>
        </row>
      </sheetData>
      <sheetData sheetId="463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>
        <row r="1">
          <cell r="G1">
            <v>0</v>
          </cell>
        </row>
      </sheetData>
      <sheetData sheetId="470">
        <row r="1">
          <cell r="G1">
            <v>0</v>
          </cell>
        </row>
      </sheetData>
      <sheetData sheetId="471">
        <row r="1">
          <cell r="G1">
            <v>0</v>
          </cell>
        </row>
      </sheetData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1">
          <cell r="G1">
            <v>0</v>
          </cell>
        </row>
      </sheetData>
      <sheetData sheetId="489">
        <row r="1">
          <cell r="G1">
            <v>0</v>
          </cell>
        </row>
      </sheetData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>
        <row r="1">
          <cell r="G1">
            <v>0</v>
          </cell>
        </row>
      </sheetData>
      <sheetData sheetId="508">
        <row r="1">
          <cell r="G1">
            <v>0</v>
          </cell>
        </row>
      </sheetData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 t="str">
            <v/>
          </cell>
        </row>
      </sheetData>
      <sheetData sheetId="526">
        <row r="1">
          <cell r="G1" t="str">
            <v/>
          </cell>
        </row>
      </sheetData>
      <sheetData sheetId="527">
        <row r="1">
          <cell r="G1">
            <v>0</v>
          </cell>
        </row>
      </sheetData>
      <sheetData sheetId="528">
        <row r="1">
          <cell r="G1">
            <v>0</v>
          </cell>
        </row>
      </sheetData>
      <sheetData sheetId="529">
        <row r="1">
          <cell r="G1">
            <v>0</v>
          </cell>
        </row>
      </sheetData>
      <sheetData sheetId="530">
        <row r="1">
          <cell r="G1" t="str">
            <v/>
          </cell>
        </row>
      </sheetData>
      <sheetData sheetId="531">
        <row r="1">
          <cell r="G1">
            <v>0</v>
          </cell>
        </row>
      </sheetData>
      <sheetData sheetId="532">
        <row r="1">
          <cell r="G1">
            <v>0</v>
          </cell>
        </row>
      </sheetData>
      <sheetData sheetId="533">
        <row r="1">
          <cell r="G1" t="str">
            <v/>
          </cell>
        </row>
      </sheetData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/>
      <sheetData sheetId="552"/>
      <sheetData sheetId="553">
        <row r="1">
          <cell r="G1">
            <v>0</v>
          </cell>
        </row>
      </sheetData>
      <sheetData sheetId="554">
        <row r="1">
          <cell r="G1">
            <v>0</v>
          </cell>
        </row>
      </sheetData>
      <sheetData sheetId="555">
        <row r="1">
          <cell r="G1">
            <v>0</v>
          </cell>
        </row>
      </sheetData>
      <sheetData sheetId="556"/>
      <sheetData sheetId="557">
        <row r="1">
          <cell r="G1">
            <v>0</v>
          </cell>
        </row>
      </sheetData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>
        <row r="1">
          <cell r="G1">
            <v>0</v>
          </cell>
        </row>
      </sheetData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>
        <row r="1">
          <cell r="G1">
            <v>0</v>
          </cell>
        </row>
      </sheetData>
      <sheetData sheetId="607"/>
      <sheetData sheetId="608"/>
      <sheetData sheetId="609"/>
      <sheetData sheetId="610">
        <row r="1">
          <cell r="G1">
            <v>0</v>
          </cell>
        </row>
      </sheetData>
      <sheetData sheetId="611">
        <row r="1">
          <cell r="G1">
            <v>0</v>
          </cell>
        </row>
      </sheetData>
      <sheetData sheetId="612">
        <row r="1">
          <cell r="G1">
            <v>0</v>
          </cell>
        </row>
      </sheetData>
      <sheetData sheetId="613">
        <row r="1">
          <cell r="G1">
            <v>0</v>
          </cell>
        </row>
      </sheetData>
      <sheetData sheetId="614"/>
      <sheetData sheetId="615">
        <row r="1">
          <cell r="G1">
            <v>0</v>
          </cell>
        </row>
      </sheetData>
      <sheetData sheetId="616"/>
      <sheetData sheetId="617"/>
      <sheetData sheetId="618">
        <row r="1">
          <cell r="G1">
            <v>0</v>
          </cell>
        </row>
      </sheetData>
      <sheetData sheetId="619">
        <row r="1">
          <cell r="G1">
            <v>0</v>
          </cell>
        </row>
      </sheetData>
      <sheetData sheetId="620">
        <row r="1">
          <cell r="G1">
            <v>0</v>
          </cell>
        </row>
      </sheetData>
      <sheetData sheetId="621">
        <row r="1">
          <cell r="G1">
            <v>0</v>
          </cell>
        </row>
      </sheetData>
      <sheetData sheetId="622"/>
      <sheetData sheetId="623">
        <row r="1">
          <cell r="G1">
            <v>0</v>
          </cell>
        </row>
      </sheetData>
      <sheetData sheetId="624"/>
      <sheetData sheetId="625"/>
      <sheetData sheetId="626">
        <row r="1">
          <cell r="G1">
            <v>0</v>
          </cell>
        </row>
      </sheetData>
      <sheetData sheetId="627">
        <row r="1">
          <cell r="G1">
            <v>0</v>
          </cell>
        </row>
      </sheetData>
      <sheetData sheetId="628"/>
      <sheetData sheetId="629">
        <row r="1">
          <cell r="G1">
            <v>0</v>
          </cell>
        </row>
      </sheetData>
      <sheetData sheetId="630"/>
      <sheetData sheetId="631" refreshError="1"/>
      <sheetData sheetId="632" refreshError="1"/>
      <sheetData sheetId="633" refreshError="1"/>
      <sheetData sheetId="634">
        <row r="1">
          <cell r="G1">
            <v>0</v>
          </cell>
        </row>
      </sheetData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>
        <row r="1">
          <cell r="G1">
            <v>0</v>
          </cell>
        </row>
      </sheetData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нефти4"/>
      <sheetName val="поставкасравн13"/>
      <sheetName val="Инв.вл"/>
      <sheetName val="факт 2005 г."/>
      <sheetName val="д.7.001"/>
      <sheetName val="свод грузоотпр."/>
      <sheetName val="14.1.2.2.(Услуги связи)"/>
      <sheetName val="Добыча нефти4"/>
      <sheetName val="поставка сравн13"/>
      <sheetName val="из сем"/>
      <sheetName val="Курс"/>
      <sheetName val="МО 0012"/>
      <sheetName val="form"/>
      <sheetName val="СписокТЭП"/>
      <sheetName val="Input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.1 (ФОТ)"/>
      <sheetName val="14.1.2.2.(Услуги связи)"/>
      <sheetName val="Амортизация"/>
      <sheetName val="14.1.5.(Командиров.)"/>
      <sheetName val="14.1.6.(Представит.расх.)"/>
      <sheetName val="14.1.7(Подг.и пов-е квалиф.)"/>
      <sheetName val="14.1.8.1.(Обслуж.здания)"/>
      <sheetName val="14.1.8.3(Охрана)"/>
      <sheetName val="14.1.8.4.(Материалы)"/>
      <sheetName val="14.1.8.5. (Обсл.Орг.техн)"/>
      <sheetName val="14.1.8.7."/>
      <sheetName val="14.1.8.8 (Больничн.)"/>
      <sheetName val="14.1.8.11.(Прочие)"/>
      <sheetName val="14.1.9.1.(Соц.налог)"/>
      <sheetName val="Налог на имущ."/>
      <sheetName val="Налог у ист.выплаты"/>
      <sheetName val="14.2.2.3.(аудит)"/>
      <sheetName val="14.2.2.8.(Авиауслуги)"/>
      <sheetName val="14.2.2.11.(Имидж.прод-я)"/>
      <sheetName val="14.2.2.12(Расходы по аренде)"/>
      <sheetName val="14.2.2.13(Перев. вместе с орг)"/>
      <sheetName val="Спонс.помощь"/>
      <sheetName val="Лист22"/>
      <sheetName val="Лист25"/>
      <sheetName val="Лист26"/>
      <sheetName val="Лист27"/>
      <sheetName val="Лист29"/>
      <sheetName val="Лист28"/>
      <sheetName val="Лист3"/>
      <sheetName val="Форма2"/>
      <sheetName val="  2.3.2"/>
      <sheetName val="Добычанефти4"/>
      <sheetName val="поставкасравн13"/>
      <sheetName val="факт 2005 г."/>
      <sheetName val="7.1"/>
      <sheetName val="из сем"/>
      <sheetName val="Инв.вл"/>
      <sheetName val="Добыча нефти4"/>
      <sheetName val="поставка сравн13"/>
      <sheetName val="свод грузоотпр."/>
      <sheetName val="Курс"/>
      <sheetName val="Control"/>
      <sheetName val="спецпит,проездн."/>
      <sheetName val="s"/>
      <sheetName val="Форма1"/>
      <sheetName val="Расшифровки ЦА 2005"/>
      <sheetName val="ПАРАМ"/>
      <sheetName val="FES"/>
      <sheetName val="UNITPRICES"/>
      <sheetName val="янв 07"/>
      <sheetName val="ГК"/>
      <sheetName val="Common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Inputs"/>
      <sheetName val="ШТАТ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Содержание"/>
      <sheetName val="Свод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3)"/>
      <sheetName val="СВОД (2)"/>
      <sheetName val="СВОД"/>
      <sheetName val="ШТАТ"/>
      <sheetName val="Спецод аммор"/>
      <sheetName val="ГСМ"/>
      <sheetName val="амортиз"/>
      <sheetName val="Обучен мед"/>
      <sheetName val="Питание прживание"/>
      <sheetName val="Аренда"/>
      <sheetName val="ПТВ Связь"/>
      <sheetName val="транспорт"/>
      <sheetName val="Канц"/>
      <sheetName val="Хоз"/>
      <sheetName val="Форма2"/>
    </sheetNames>
    <sheetDataSet>
      <sheetData sheetId="0"/>
      <sheetData sheetId="1"/>
      <sheetData sheetId="2"/>
      <sheetData sheetId="3">
        <row r="77">
          <cell r="L77">
            <v>0.41411370860396196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 1.1.4"/>
      <sheetName val=" 1.1.5"/>
      <sheetName val="1.1.6"/>
      <sheetName val=" 1.1.7"/>
      <sheetName val="1.2.1"/>
      <sheetName val="2.2.1"/>
      <sheetName val="2.1"/>
      <sheetName val="2.2.2"/>
      <sheetName val="  2.3.1"/>
      <sheetName val="  2.3.2"/>
      <sheetName val=" 2.3.3"/>
      <sheetName val="Бурение по м-р"/>
      <sheetName val="14.1.2.2.(Услуги связи)"/>
      <sheetName val="Форма2"/>
      <sheetName val="indices"/>
      <sheetName val="вход.параметры"/>
      <sheetName val="7НК"/>
      <sheetName val="Ф3"/>
      <sheetName val="Форма1"/>
      <sheetName val="класс"/>
      <sheetName val="Добычанефти4"/>
      <sheetName val="поставкасравн13"/>
      <sheetName val="ПКОП_3_100%"/>
      <sheetName val="ПКОП_2_100%"/>
      <sheetName val="факт 2005 г."/>
      <sheetName val="Income $"/>
      <sheetName val="1кв. "/>
      <sheetName val="2кв."/>
      <sheetName val="NPV"/>
      <sheetName val="из сем"/>
      <sheetName val="3а"/>
      <sheetName val="4"/>
      <sheetName val="4а"/>
      <sheetName val="5"/>
      <sheetName val="4 (3)"/>
      <sheetName val="3А КНС"/>
      <sheetName val="б41окт"/>
      <sheetName val="общ"/>
      <sheetName val="общее"/>
      <sheetName val="_ 2_3_2"/>
      <sheetName val="s"/>
      <sheetName val="Фин.обязат."/>
      <sheetName val="Добыча нефти4"/>
      <sheetName val="поставка сравн13"/>
      <sheetName val="2 БО"/>
      <sheetName val="Справка ИЦА"/>
      <sheetName val="ШТ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1NK"/>
      <sheetName val="Содержание"/>
      <sheetName val="из сем"/>
      <sheetName val="KONSOLID"/>
      <sheetName val="Форма2"/>
      <sheetName val="Добычанефти4"/>
      <sheetName val="поставкасравн13"/>
      <sheetName val="FES"/>
      <sheetName val="SMSTemp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2БО"/>
      <sheetName val="Нефть"/>
      <sheetName val="Resource Sheet"/>
      <sheetName val="Main Sheet"/>
      <sheetName val="6НК-cт."/>
      <sheetName val="C 25"/>
      <sheetName val="ЗАО_н.ит"/>
      <sheetName val="ЗАО_мес"/>
      <sheetName val="Труд"/>
      <sheetName val="B-4"/>
      <sheetName val="Форма1"/>
      <sheetName val="Gas1999"/>
      <sheetName val="èç ñåì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14.1.2.2.(Услуги связи)"/>
      <sheetName val="1НК"/>
      <sheetName val="3НК"/>
      <sheetName val="IFRS FS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GAAP TB 31.12.01  detail p&amp;l"/>
      <sheetName val="Добыча нефти4"/>
      <sheetName val="TB"/>
      <sheetName val="PR CN"/>
      <sheetName val="Incometl"/>
      <sheetName val="Nvar"/>
      <sheetName val="Confirmation"/>
      <sheetName val="CO1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BS and PL"/>
      <sheetName val="Scenarios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"/>
      <sheetName val="Другие расходы"/>
      <sheetName val="Dictionaries"/>
      <sheetName val="для НС ОСК"/>
      <sheetName val="12 из 57 АЗС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Shah Deniz PSA"/>
      <sheetName val="Sales Vols &amp; Costs"/>
      <sheetName val="Commercial terms"/>
      <sheetName val="ÎÒèÒÁ"/>
      <sheetName val="SD"/>
      <sheetName val="цхл 2004"/>
      <sheetName val="Управление"/>
      <sheetName val="Форма2 ЖПФ"/>
      <sheetName val=" ИД"/>
      <sheetName val="План Реализация"/>
      <sheetName val="Факт Реализация"/>
      <sheetName val="План Транспортировка"/>
      <sheetName val="Факт Транспортировка"/>
      <sheetName val="НД(старая)"/>
      <sheetName val="Факт Иная"/>
      <sheetName val="Прочие 2ВД"/>
      <sheetName val="Gen Data"/>
      <sheetName val="Данные"/>
      <sheetName val="Мебель"/>
      <sheetName val="7_14"/>
      <sheetName val="1_13"/>
      <sheetName val="2_13"/>
      <sheetName val="2_23"/>
      <sheetName val="2_33"/>
      <sheetName val="2_43"/>
      <sheetName val="2_53"/>
      <sheetName val="2_63"/>
      <sheetName val="2_73"/>
      <sheetName val="2_83"/>
      <sheetName val="2_93"/>
      <sheetName val="2_103"/>
      <sheetName val="3_13"/>
      <sheetName val="3_23"/>
      <sheetName val="4_13"/>
      <sheetName val="5_6"/>
      <sheetName val="5_13"/>
      <sheetName val="5_23"/>
      <sheetName val="5_33"/>
      <sheetName val="6_13"/>
      <sheetName val="6_23"/>
      <sheetName val="6_33"/>
      <sheetName val="8_13"/>
      <sheetName val="8_23"/>
      <sheetName val="8_33"/>
      <sheetName val="9_13"/>
      <sheetName val="Д_113"/>
      <sheetName val="13_13"/>
      <sheetName val="13_23"/>
      <sheetName val="13_43"/>
      <sheetName val="13_53"/>
      <sheetName val="14_13"/>
      <sheetName val="15_13"/>
      <sheetName val="16_13"/>
      <sheetName val="17_13"/>
      <sheetName val="17_23"/>
      <sheetName val="20_13"/>
      <sheetName val="22_(63"/>
      <sheetName val="22_1(63"/>
      <sheetName val="22_2(63"/>
      <sheetName val="22_3(63"/>
      <sheetName val="22_(53"/>
      <sheetName val="22_1(53"/>
      <sheetName val="22_2(53"/>
      <sheetName val="22_3(53"/>
      <sheetName val="22_5(53"/>
      <sheetName val="22_73"/>
      <sheetName val="22_(4)3"/>
      <sheetName val="22_1_(43"/>
      <sheetName val="22_2_(43"/>
      <sheetName val="22_3_(43"/>
      <sheetName val="22_5_(43"/>
      <sheetName val="д_233"/>
      <sheetName val="24_3"/>
      <sheetName val="24_1)3"/>
      <sheetName val="25_13"/>
      <sheetName val="27_13"/>
      <sheetName val="28_13"/>
      <sheetName val="28_23"/>
      <sheetName val="28_33"/>
      <sheetName val="28_43"/>
      <sheetName val="28_53"/>
      <sheetName val="28_63"/>
      <sheetName val="форма_№_1_3"/>
      <sheetName val="Форма_№23"/>
      <sheetName val="Форма_№33"/>
      <sheetName val="Формат_№43"/>
      <sheetName val="Декларация_КПН_план_2006_г+амор"/>
      <sheetName val="поставка_сравн13"/>
      <sheetName val="Штатка_на_2013г"/>
      <sheetName val="Форма2_Скор_1"/>
      <sheetName val="факс_(2005-20гг_)"/>
      <sheetName val="форма_13_на_01_01_12г_"/>
      <sheetName val="14_1_2_2_(Услуги_связи)"/>
      <sheetName val="Расчет_доходов_и_расходов"/>
      <sheetName val="6НК-cт_"/>
      <sheetName val="IFRS_FS"/>
      <sheetName val="из_сем"/>
      <sheetName val="Адм_расх"/>
      <sheetName val="cубк 2017"/>
      <sheetName val="Äîáû÷à íåôòè4"/>
      <sheetName val="ïîñòàâêà ñðàâí13"/>
      <sheetName val="Hexan"/>
      <sheetName val="Util_sch"/>
      <sheetName val="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удалить оба листа!"/>
      <sheetName val="Для слай свод"/>
      <sheetName val="Свод"/>
      <sheetName val="По мр"/>
      <sheetName val="P1 (1)"/>
      <sheetName val="P2 (1)"/>
      <sheetName val="Р3 (1)"/>
      <sheetName val="Р3 (2)"/>
      <sheetName val="P4 (1)"/>
      <sheetName val="P4 (2)"/>
      <sheetName val="P4 (4)"/>
      <sheetName val="P5 (1)"/>
      <sheetName val="P5 (2)"/>
      <sheetName val="P5 (3)"/>
      <sheetName val="P5 (4)"/>
      <sheetName val="P6 (1)"/>
      <sheetName val="P6 (2)"/>
      <sheetName val="P6 (3)"/>
      <sheetName val="P6 (4)"/>
      <sheetName val="P6 (5)"/>
      <sheetName val="P6 (6)"/>
      <sheetName val="P6 (7)"/>
      <sheetName val="P6 (8)"/>
      <sheetName val="P7 (1)"/>
      <sheetName val="P7 (3)"/>
      <sheetName val="P7 (2)"/>
      <sheetName val="P7 (4)"/>
      <sheetName val="P7 (5)"/>
      <sheetName val="P7 (6)"/>
      <sheetName val="P7 (7)"/>
      <sheetName val="ДС"/>
      <sheetName val="P8 (2)"/>
      <sheetName val="P8 (1)"/>
      <sheetName val="P8 (3)"/>
      <sheetName val="P10 (1)"/>
      <sheetName val="P10 (2)"/>
      <sheetName val="P9 (1)"/>
      <sheetName val="P9 (2)"/>
      <sheetName val="P10 (3)"/>
      <sheetName val="P11 (1)"/>
      <sheetName val="P11 (2)"/>
      <sheetName val="P11 (3)"/>
      <sheetName val="P11 (4)"/>
      <sheetName val="P11 (5)"/>
      <sheetName val="P11 (6)"/>
      <sheetName val="P11 (7)"/>
      <sheetName val="P11 (8)"/>
      <sheetName val="P11 (9)"/>
      <sheetName val="P11 (10)"/>
      <sheetName val="P11 (11)"/>
      <sheetName val="P11 (12)"/>
      <sheetName val="P12 (1)"/>
      <sheetName val="P12 (2)"/>
      <sheetName val="P12 (3)"/>
      <sheetName val="P12 (4)"/>
      <sheetName val="P13 (1)"/>
      <sheetName val="P13 (2)"/>
      <sheetName val="P14"/>
      <sheetName val="P15 (1)"/>
      <sheetName val="P15 (2)"/>
      <sheetName val="P15 (3)"/>
      <sheetName val="P15 (4)"/>
      <sheetName val="Лист1"/>
    </sheetNames>
    <sheetDataSet>
      <sheetData sheetId="0"/>
      <sheetData sheetId="1"/>
      <sheetData sheetId="2">
        <row r="3">
          <cell r="H3">
            <v>1.04</v>
          </cell>
          <cell r="AD3">
            <v>1.04</v>
          </cell>
          <cell r="AE3">
            <v>1.04</v>
          </cell>
          <cell r="AF3">
            <v>1.04</v>
          </cell>
          <cell r="AG3">
            <v>1.04</v>
          </cell>
        </row>
        <row r="4">
          <cell r="H4">
            <v>425</v>
          </cell>
          <cell r="L4">
            <v>460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6">
          <cell r="I6">
            <v>324587847.75000006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6">
          <cell r="P6">
            <v>214597746</v>
          </cell>
        </row>
      </sheetData>
      <sheetData sheetId="17"/>
      <sheetData sheetId="18">
        <row r="7">
          <cell r="Q7">
            <v>71669767.199999988</v>
          </cell>
        </row>
      </sheetData>
      <sheetData sheetId="19">
        <row r="6">
          <cell r="J6">
            <v>423868543.20000011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L6">
            <v>810023897.59429455</v>
          </cell>
        </row>
      </sheetData>
      <sheetData sheetId="33"/>
      <sheetData sheetId="34">
        <row r="11">
          <cell r="I11">
            <v>37397</v>
          </cell>
        </row>
      </sheetData>
      <sheetData sheetId="35">
        <row r="10">
          <cell r="J10">
            <v>5849949</v>
          </cell>
        </row>
      </sheetData>
      <sheetData sheetId="36">
        <row r="7">
          <cell r="AA7">
            <v>314989233.76562399</v>
          </cell>
        </row>
      </sheetData>
      <sheetData sheetId="37"/>
      <sheetData sheetId="38">
        <row r="9">
          <cell r="H9">
            <v>5350000</v>
          </cell>
        </row>
      </sheetData>
      <sheetData sheetId="39">
        <row r="13">
          <cell r="G13">
            <v>2298000</v>
          </cell>
        </row>
      </sheetData>
      <sheetData sheetId="40">
        <row r="9">
          <cell r="I9">
            <v>452060</v>
          </cell>
        </row>
      </sheetData>
      <sheetData sheetId="41"/>
      <sheetData sheetId="42"/>
      <sheetData sheetId="43"/>
      <sheetData sheetId="44"/>
      <sheetData sheetId="45"/>
      <sheetData sheetId="46">
        <row r="7">
          <cell r="H7">
            <v>112022499.2448</v>
          </cell>
        </row>
      </sheetData>
      <sheetData sheetId="47">
        <row r="6">
          <cell r="H6">
            <v>655492708.94575977</v>
          </cell>
        </row>
      </sheetData>
      <sheetData sheetId="48"/>
      <sheetData sheetId="49"/>
      <sheetData sheetId="50">
        <row r="7">
          <cell r="U7">
            <v>197745008.20319998</v>
          </cell>
        </row>
      </sheetData>
      <sheetData sheetId="51"/>
      <sheetData sheetId="52"/>
      <sheetData sheetId="53"/>
      <sheetData sheetId="54">
        <row r="8">
          <cell r="G8">
            <v>5036712.9016666664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"/>
      <sheetName val="Свод"/>
      <sheetName val="A2"/>
      <sheetName val="A3"/>
      <sheetName val="A4 (1)"/>
      <sheetName val="A4 (2)"/>
      <sheetName val="Обуч ТБ"/>
      <sheetName val="А4 (7)"/>
      <sheetName val="A5 (1)"/>
      <sheetName val="A5 (2)"/>
      <sheetName val="A5 (4)"/>
      <sheetName val="A5 (5)"/>
      <sheetName val="A6"/>
      <sheetName val="A7 (1)"/>
      <sheetName val="A7 (2)"/>
      <sheetName val="A7 (3)"/>
      <sheetName val="A7 (4)"/>
      <sheetName val="A7 (5)"/>
      <sheetName val="A7 (6)"/>
      <sheetName val="A7 (7)"/>
      <sheetName val="A7 (8)"/>
      <sheetName val="A7 (9)"/>
      <sheetName val="A7 (10)"/>
      <sheetName val="A8 (1)"/>
      <sheetName val="A8 (2)"/>
      <sheetName val="A8 (3)"/>
      <sheetName val="A8 (4)"/>
      <sheetName val="A8 (5)"/>
      <sheetName val="A8 (6)"/>
      <sheetName val="A8 (7)"/>
      <sheetName val="A8 (8)"/>
      <sheetName val="A9 (1)"/>
      <sheetName val="A9 (2)"/>
      <sheetName val="A10 (1)"/>
      <sheetName val="A10 (2)"/>
      <sheetName val="A10 (3)"/>
      <sheetName val="A10 (4)"/>
      <sheetName val="A10 (5)"/>
      <sheetName val="A10 (6)"/>
      <sheetName val="A10 (7)"/>
      <sheetName val="A10 (8)"/>
      <sheetName val="A10 (9)"/>
      <sheetName val="A10 (10)"/>
      <sheetName val="A10 (11)"/>
      <sheetName val="A10 (12)"/>
      <sheetName val="A10 (13)"/>
      <sheetName val="A10 (14)"/>
      <sheetName val="A11 (1)"/>
      <sheetName val="A12 (1)"/>
      <sheetName val="A12 (2)"/>
      <sheetName val="A12 (3)"/>
      <sheetName val="A12 (4)"/>
      <sheetName val="A13 (1)"/>
      <sheetName val="A13 (2)"/>
      <sheetName val="А13 (3)"/>
      <sheetName val="A14"/>
      <sheetName val="A15 (1)"/>
      <sheetName val="A15 (2)"/>
      <sheetName val="A15 (3)"/>
      <sheetName val="Р3 (1)"/>
      <sheetName val="Р3 (2)"/>
    </sheetNames>
    <sheetDataSet>
      <sheetData sheetId="0" refreshError="1"/>
      <sheetData sheetId="1" refreshError="1">
        <row r="3">
          <cell r="J3">
            <v>1.06</v>
          </cell>
        </row>
      </sheetData>
      <sheetData sheetId="2" refreshError="1"/>
      <sheetData sheetId="3" refreshError="1"/>
      <sheetData sheetId="4" refreshError="1">
        <row r="80">
          <cell r="M80">
            <v>4</v>
          </cell>
        </row>
        <row r="82">
          <cell r="M82">
            <v>17000</v>
          </cell>
        </row>
        <row r="85">
          <cell r="M85">
            <v>17</v>
          </cell>
        </row>
        <row r="86">
          <cell r="M86">
            <v>45000</v>
          </cell>
        </row>
        <row r="88">
          <cell r="M88">
            <v>250</v>
          </cell>
        </row>
        <row r="89">
          <cell r="M89">
            <v>150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"/>
      <sheetName val="Свод"/>
      <sheetName val="A2"/>
      <sheetName val="A3"/>
      <sheetName val="A4 (1)"/>
      <sheetName val="A4 (2)"/>
      <sheetName val="Обуч ТБ"/>
      <sheetName val="А4 (7)"/>
      <sheetName val="A5 (1)"/>
      <sheetName val="A5 (2)"/>
      <sheetName val="A5 (4)"/>
      <sheetName val="A5 (5)"/>
      <sheetName val="A6"/>
      <sheetName val="A7 (1)"/>
      <sheetName val="A7 (2)"/>
      <sheetName val="A7 (3)"/>
      <sheetName val="A7 (4)"/>
      <sheetName val="A7 (5)"/>
      <sheetName val="A7 (6)"/>
      <sheetName val="A7 (7)"/>
      <sheetName val="A7 (8)"/>
      <sheetName val="A7 (9)"/>
      <sheetName val="A7 (10)"/>
      <sheetName val="A8 (1)"/>
      <sheetName val="A8 (2)"/>
      <sheetName val="A8 (3)"/>
      <sheetName val="A8 (4)"/>
      <sheetName val="A8 (5)"/>
      <sheetName val="A8 (6)"/>
      <sheetName val="A8 (7)"/>
      <sheetName val="A8 (8)"/>
      <sheetName val="A9 (1)"/>
      <sheetName val="A9 (2)"/>
      <sheetName val="A9 (2-старый)"/>
      <sheetName val="ДС G&amp;A до 12.06.20"/>
      <sheetName val="ДС G&amp;A"/>
      <sheetName val="A10 (1)"/>
      <sheetName val="A10 (2)"/>
      <sheetName val="A10 (3)"/>
      <sheetName val="A10 (4)"/>
      <sheetName val="A10 (5)"/>
      <sheetName val="A10 (6)"/>
      <sheetName val="A10 (7)"/>
      <sheetName val="A10 (8)"/>
      <sheetName val="A10 (9)"/>
      <sheetName val="A10 (10)"/>
      <sheetName val="A10 (11)"/>
      <sheetName val="A10 (12)"/>
      <sheetName val="A10 (13)"/>
      <sheetName val="A10 (14)"/>
      <sheetName val="A11 (1)"/>
      <sheetName val="A12 (1)"/>
      <sheetName val="A12 (2)"/>
      <sheetName val="A12 (3)"/>
      <sheetName val="A12 (4)"/>
      <sheetName val="A13 (1)"/>
      <sheetName val="A13 (2)"/>
      <sheetName val="А13 (3)"/>
      <sheetName val="A14"/>
      <sheetName val="A15 (1)"/>
      <sheetName val="A15 (2)"/>
      <sheetName val="A15 (3)"/>
      <sheetName val="Лист1"/>
    </sheetNames>
    <sheetDataSet>
      <sheetData sheetId="0"/>
      <sheetData sheetId="1">
        <row r="2">
          <cell r="AN2">
            <v>1.04</v>
          </cell>
        </row>
        <row r="3">
          <cell r="H3">
            <v>1.0607</v>
          </cell>
        </row>
        <row r="4">
          <cell r="O4">
            <v>450</v>
          </cell>
          <cell r="V4">
            <v>430</v>
          </cell>
          <cell r="AO4">
            <v>425</v>
          </cell>
          <cell r="AP4">
            <v>425</v>
          </cell>
          <cell r="AQ4">
            <v>425</v>
          </cell>
        </row>
      </sheetData>
      <sheetData sheetId="2">
        <row r="8">
          <cell r="BG8">
            <v>1018836081.7093954</v>
          </cell>
        </row>
      </sheetData>
      <sheetData sheetId="3">
        <row r="7">
          <cell r="AX7">
            <v>170170791.12761733</v>
          </cell>
        </row>
      </sheetData>
      <sheetData sheetId="4">
        <row r="80">
          <cell r="M80">
            <v>10604</v>
          </cell>
        </row>
        <row r="82">
          <cell r="M82">
            <v>2651</v>
          </cell>
        </row>
        <row r="83">
          <cell r="M83">
            <v>19500</v>
          </cell>
        </row>
        <row r="84">
          <cell r="M84">
            <v>31200</v>
          </cell>
        </row>
        <row r="86">
          <cell r="M86">
            <v>14.334213504337985</v>
          </cell>
        </row>
        <row r="87">
          <cell r="M87">
            <v>72728</v>
          </cell>
        </row>
        <row r="89">
          <cell r="M89">
            <v>290</v>
          </cell>
        </row>
        <row r="90">
          <cell r="M90">
            <v>256.41025641025641</v>
          </cell>
        </row>
        <row r="91">
          <cell r="M91">
            <v>65000</v>
          </cell>
        </row>
      </sheetData>
      <sheetData sheetId="5"/>
      <sheetData sheetId="6"/>
      <sheetData sheetId="7"/>
      <sheetData sheetId="8"/>
      <sheetData sheetId="9">
        <row r="8">
          <cell r="AO8">
            <v>3</v>
          </cell>
        </row>
      </sheetData>
      <sheetData sheetId="10">
        <row r="15">
          <cell r="AU15">
            <v>12</v>
          </cell>
        </row>
      </sheetData>
      <sheetData sheetId="11">
        <row r="7">
          <cell r="J7">
            <v>35670000</v>
          </cell>
        </row>
      </sheetData>
      <sheetData sheetId="12">
        <row r="8">
          <cell r="AL8">
            <v>10315770</v>
          </cell>
        </row>
      </sheetData>
      <sheetData sheetId="13">
        <row r="10">
          <cell r="AD10">
            <v>33</v>
          </cell>
        </row>
      </sheetData>
      <sheetData sheetId="14">
        <row r="9">
          <cell r="AJ9">
            <v>170</v>
          </cell>
        </row>
      </sheetData>
      <sheetData sheetId="15">
        <row r="11">
          <cell r="AB11">
            <v>1</v>
          </cell>
        </row>
      </sheetData>
      <sheetData sheetId="16">
        <row r="9">
          <cell r="AP9">
            <v>12</v>
          </cell>
        </row>
      </sheetData>
      <sheetData sheetId="17">
        <row r="10">
          <cell r="Z10">
            <v>7</v>
          </cell>
        </row>
      </sheetData>
      <sheetData sheetId="18">
        <row r="9">
          <cell r="AF9">
            <v>1</v>
          </cell>
        </row>
      </sheetData>
      <sheetData sheetId="19">
        <row r="9">
          <cell r="AC9">
            <v>20</v>
          </cell>
        </row>
      </sheetData>
      <sheetData sheetId="20">
        <row r="8">
          <cell r="X8">
            <v>50</v>
          </cell>
        </row>
      </sheetData>
      <sheetData sheetId="21">
        <row r="10">
          <cell r="X10">
            <v>204</v>
          </cell>
        </row>
      </sheetData>
      <sheetData sheetId="22">
        <row r="9">
          <cell r="Y9">
            <v>1</v>
          </cell>
        </row>
      </sheetData>
      <sheetData sheetId="23">
        <row r="8">
          <cell r="AD8">
            <v>12</v>
          </cell>
        </row>
      </sheetData>
      <sheetData sheetId="24">
        <row r="8">
          <cell r="AD8">
            <v>2</v>
          </cell>
        </row>
      </sheetData>
      <sheetData sheetId="25">
        <row r="7">
          <cell r="AC7">
            <v>1</v>
          </cell>
        </row>
      </sheetData>
      <sheetData sheetId="26">
        <row r="9">
          <cell r="Z9">
            <v>2</v>
          </cell>
        </row>
      </sheetData>
      <sheetData sheetId="27">
        <row r="7">
          <cell r="U7">
            <v>12</v>
          </cell>
        </row>
      </sheetData>
      <sheetData sheetId="28">
        <row r="8">
          <cell r="AK8">
            <v>895833.33333333337</v>
          </cell>
        </row>
      </sheetData>
      <sheetData sheetId="29">
        <row r="9">
          <cell r="AJ9">
            <v>1</v>
          </cell>
        </row>
      </sheetData>
      <sheetData sheetId="30">
        <row r="7">
          <cell r="Z7">
            <v>2</v>
          </cell>
        </row>
      </sheetData>
      <sheetData sheetId="31"/>
      <sheetData sheetId="32"/>
      <sheetData sheetId="33"/>
      <sheetData sheetId="34"/>
      <sheetData sheetId="35"/>
      <sheetData sheetId="36">
        <row r="10">
          <cell r="AG10">
            <v>1</v>
          </cell>
        </row>
      </sheetData>
      <sheetData sheetId="37"/>
      <sheetData sheetId="38">
        <row r="7">
          <cell r="AC7">
            <v>284.34091567810282</v>
          </cell>
        </row>
      </sheetData>
      <sheetData sheetId="39">
        <row r="12">
          <cell r="AN12">
            <v>1</v>
          </cell>
        </row>
      </sheetData>
      <sheetData sheetId="40">
        <row r="9">
          <cell r="AI9">
            <v>9</v>
          </cell>
        </row>
      </sheetData>
      <sheetData sheetId="41">
        <row r="9">
          <cell r="AK9">
            <v>7163239</v>
          </cell>
        </row>
      </sheetData>
      <sheetData sheetId="42">
        <row r="9">
          <cell r="AE9">
            <v>1</v>
          </cell>
        </row>
      </sheetData>
      <sheetData sheetId="43">
        <row r="12">
          <cell r="AE12">
            <v>2663</v>
          </cell>
        </row>
      </sheetData>
      <sheetData sheetId="44">
        <row r="9">
          <cell r="AC9">
            <v>187.98</v>
          </cell>
        </row>
      </sheetData>
      <sheetData sheetId="45">
        <row r="9">
          <cell r="AC9">
            <v>6572</v>
          </cell>
        </row>
      </sheetData>
      <sheetData sheetId="46">
        <row r="9">
          <cell r="AP9">
            <v>32359680</v>
          </cell>
        </row>
      </sheetData>
      <sheetData sheetId="47">
        <row r="9">
          <cell r="AD9">
            <v>1750</v>
          </cell>
        </row>
      </sheetData>
      <sheetData sheetId="48">
        <row r="9">
          <cell r="AE9">
            <v>1</v>
          </cell>
        </row>
      </sheetData>
      <sheetData sheetId="49">
        <row r="14">
          <cell r="Y14">
            <v>1092087.3600000001</v>
          </cell>
        </row>
      </sheetData>
      <sheetData sheetId="50"/>
      <sheetData sheetId="51">
        <row r="9">
          <cell r="AB9">
            <v>160890506.77000001</v>
          </cell>
        </row>
      </sheetData>
      <sheetData sheetId="52">
        <row r="9">
          <cell r="AE9">
            <v>0</v>
          </cell>
        </row>
      </sheetData>
      <sheetData sheetId="53">
        <row r="10">
          <cell r="V10">
            <v>7.3056332797500003</v>
          </cell>
        </row>
      </sheetData>
      <sheetData sheetId="54">
        <row r="9">
          <cell r="AA9">
            <v>18105125.333333328</v>
          </cell>
        </row>
      </sheetData>
      <sheetData sheetId="55">
        <row r="9">
          <cell r="AG9">
            <v>1</v>
          </cell>
        </row>
      </sheetData>
      <sheetData sheetId="56">
        <row r="9">
          <cell r="W9">
            <v>60</v>
          </cell>
        </row>
      </sheetData>
      <sheetData sheetId="57">
        <row r="7">
          <cell r="AC7">
            <v>1</v>
          </cell>
        </row>
      </sheetData>
      <sheetData sheetId="58"/>
      <sheetData sheetId="59"/>
      <sheetData sheetId="60"/>
      <sheetData sheetId="61"/>
      <sheetData sheetId="6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 1"/>
      <sheetName val="Свод"/>
      <sheetName val="P1 (1)"/>
      <sheetName val="P2 (1)"/>
      <sheetName val="Р3 (1)"/>
      <sheetName val="Р3 (2)"/>
      <sheetName val="P4 (1)"/>
      <sheetName val="P4 (2)"/>
      <sheetName val="P4 (4)"/>
      <sheetName val="P5 (1)"/>
      <sheetName val="P5 (2)"/>
      <sheetName val="P5 (3)"/>
      <sheetName val="P5 (4)"/>
      <sheetName val="P6 (1)"/>
      <sheetName val="P6 (2)"/>
      <sheetName val="P6 (3)"/>
      <sheetName val="P6 (4)"/>
      <sheetName val="P6 (5)"/>
      <sheetName val="P6 (6)"/>
      <sheetName val="P6 (7)"/>
      <sheetName val="P6 (8)"/>
      <sheetName val="P7 (1)"/>
      <sheetName val="P7 (2)"/>
      <sheetName val="P7 (3)"/>
      <sheetName val="P7 (4)"/>
      <sheetName val="P7 (5)"/>
      <sheetName val="P7 (6)"/>
      <sheetName val="P7 (7)"/>
      <sheetName val="P8 (1)"/>
      <sheetName val="P8 (2)"/>
      <sheetName val="P8 (3)"/>
      <sheetName val="P9 (1)"/>
      <sheetName val="P9 (2)"/>
      <sheetName val="P10 (1)"/>
      <sheetName val="P10 (2)"/>
      <sheetName val="P10 (3)"/>
      <sheetName val="P11 (1)"/>
      <sheetName val="P11 (2)"/>
      <sheetName val="P11 (3)"/>
      <sheetName val="P11 (4)"/>
      <sheetName val="P11 (5)"/>
      <sheetName val="P11 (6)"/>
      <sheetName val="P11 (7)"/>
      <sheetName val="P11 (8)"/>
      <sheetName val="P11 (9)"/>
      <sheetName val="P11 (10)"/>
      <sheetName val="P11 (11)"/>
      <sheetName val="P11 (12)"/>
      <sheetName val="P12 (1)"/>
      <sheetName val="P12 (2)"/>
      <sheetName val="P12 (3)"/>
      <sheetName val="P12 (4)"/>
      <sheetName val="обяз обуч"/>
      <sheetName val="P13 (1)"/>
      <sheetName val="P13 (2)"/>
      <sheetName val="P14"/>
      <sheetName val="P15 (1)"/>
      <sheetName val="P15 (2)"/>
      <sheetName val="P15 (3)"/>
      <sheetName val="P15 (4)"/>
      <sheetName val="ЭЭ потреб 8 мес"/>
    </sheetNames>
    <sheetDataSet>
      <sheetData sheetId="0"/>
      <sheetData sheetId="1">
        <row r="4">
          <cell r="H4">
            <v>340</v>
          </cell>
        </row>
      </sheetData>
      <sheetData sheetId="2"/>
      <sheetData sheetId="3">
        <row r="9">
          <cell r="N9">
            <v>25927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M6">
            <v>241221.5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L7">
            <v>1438276.7879999999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"/>
      <sheetName val="Свод"/>
      <sheetName val="A2"/>
      <sheetName val="A3"/>
      <sheetName val="A4 (1)"/>
      <sheetName val="A4 (2)"/>
      <sheetName val="Обуч ТБ"/>
      <sheetName val="А4 (7)"/>
      <sheetName val="A5 (1)"/>
      <sheetName val="A5 (2)"/>
      <sheetName val="A5 (4)"/>
      <sheetName val="A5 (5)"/>
      <sheetName val="A6"/>
      <sheetName val="A7 (1)"/>
      <sheetName val="A7 (2)"/>
      <sheetName val="A7 (3)"/>
      <sheetName val="A7 (4)"/>
      <sheetName val="материалы"/>
      <sheetName val="A7 (5)"/>
      <sheetName val="A7 (6)"/>
      <sheetName val="A7 (7)"/>
      <sheetName val="A7 (8)"/>
      <sheetName val="A7 (9)"/>
      <sheetName val="A7 (10)"/>
      <sheetName val="A8 (1)"/>
      <sheetName val="A8 (2)"/>
      <sheetName val="A8 (3)"/>
      <sheetName val="A8 (4)"/>
      <sheetName val="A8 (5)"/>
      <sheetName val="A8 (6)"/>
      <sheetName val="A8 (7)"/>
      <sheetName val="A8 (8)"/>
      <sheetName val="A9 (1)"/>
      <sheetName val="A9 (2)"/>
      <sheetName val="A10 (1)"/>
      <sheetName val="A10 (2)"/>
      <sheetName val="A10 (3)"/>
      <sheetName val="A10 (4)"/>
      <sheetName val="A10 (5)"/>
      <sheetName val="A10 (6)"/>
      <sheetName val="A10 (7)"/>
      <sheetName val="A10 (8)"/>
      <sheetName val="A10 (9)"/>
      <sheetName val="A10 (10)"/>
      <sheetName val="A10 (11)"/>
      <sheetName val="A10 (12)"/>
      <sheetName val="A10 (13)"/>
      <sheetName val="A10 (14)"/>
      <sheetName val="A11 (1)"/>
      <sheetName val="A12 (1)"/>
      <sheetName val="A12 (2)"/>
      <sheetName val="A12 (3)"/>
      <sheetName val="A12 (4)"/>
      <sheetName val="A13 (1)"/>
      <sheetName val="A13 (2)"/>
      <sheetName val="А13 (3)"/>
      <sheetName val="A14"/>
      <sheetName val="A15 (1)"/>
      <sheetName val="A15 (2)"/>
      <sheetName val="A15 (3)"/>
    </sheetNames>
    <sheetDataSet>
      <sheetData sheetId="0"/>
      <sheetData sheetId="1">
        <row r="3">
          <cell r="I3">
            <v>1.06</v>
          </cell>
        </row>
        <row r="4">
          <cell r="L4">
            <v>350</v>
          </cell>
        </row>
      </sheetData>
      <sheetData sheetId="2">
        <row r="8">
          <cell r="P8" t="str">
            <v>ср.мес.зп</v>
          </cell>
        </row>
      </sheetData>
      <sheetData sheetId="3">
        <row r="7">
          <cell r="S7">
            <v>186</v>
          </cell>
        </row>
      </sheetData>
      <sheetData sheetId="4">
        <row r="99">
          <cell r="N99">
            <v>93000</v>
          </cell>
        </row>
      </sheetData>
      <sheetData sheetId="5"/>
      <sheetData sheetId="6"/>
      <sheetData sheetId="7">
        <row r="10">
          <cell r="Q10">
            <v>116428.57142857142</v>
          </cell>
        </row>
      </sheetData>
      <sheetData sheetId="8">
        <row r="7">
          <cell r="W7">
            <v>44102500</v>
          </cell>
        </row>
      </sheetData>
      <sheetData sheetId="9">
        <row r="8">
          <cell r="N8">
            <v>40</v>
          </cell>
        </row>
      </sheetData>
      <sheetData sheetId="10">
        <row r="15">
          <cell r="M15">
            <v>12</v>
          </cell>
        </row>
      </sheetData>
      <sheetData sheetId="11">
        <row r="8">
          <cell r="L8">
            <v>54</v>
          </cell>
        </row>
      </sheetData>
      <sheetData sheetId="12">
        <row r="8">
          <cell r="M8">
            <v>186</v>
          </cell>
        </row>
      </sheetData>
      <sheetData sheetId="13">
        <row r="10">
          <cell r="N10">
            <v>25</v>
          </cell>
        </row>
      </sheetData>
      <sheetData sheetId="14">
        <row r="11">
          <cell r="N11">
            <v>125</v>
          </cell>
        </row>
      </sheetData>
      <sheetData sheetId="15">
        <row r="11">
          <cell r="E11" t="str">
            <v>Техобслуживание  котельной установки офиса (дизельное топливо)</v>
          </cell>
        </row>
      </sheetData>
      <sheetData sheetId="16">
        <row r="9">
          <cell r="N9">
            <v>12</v>
          </cell>
        </row>
      </sheetData>
      <sheetData sheetId="17"/>
      <sheetData sheetId="18">
        <row r="10">
          <cell r="M10">
            <v>0</v>
          </cell>
        </row>
      </sheetData>
      <sheetData sheetId="19">
        <row r="9">
          <cell r="M9" t="str">
            <v>м2</v>
          </cell>
        </row>
      </sheetData>
      <sheetData sheetId="20">
        <row r="9">
          <cell r="N9">
            <v>20</v>
          </cell>
        </row>
      </sheetData>
      <sheetData sheetId="21">
        <row r="8">
          <cell r="N8">
            <v>100</v>
          </cell>
        </row>
      </sheetData>
      <sheetData sheetId="22">
        <row r="10">
          <cell r="N10">
            <v>204</v>
          </cell>
        </row>
      </sheetData>
      <sheetData sheetId="23">
        <row r="9">
          <cell r="O9">
            <v>1</v>
          </cell>
        </row>
      </sheetData>
      <sheetData sheetId="24">
        <row r="8">
          <cell r="N8">
            <v>12</v>
          </cell>
        </row>
      </sheetData>
      <sheetData sheetId="25">
        <row r="8">
          <cell r="M8">
            <v>2</v>
          </cell>
        </row>
      </sheetData>
      <sheetData sheetId="26">
        <row r="7">
          <cell r="M7">
            <v>1</v>
          </cell>
        </row>
      </sheetData>
      <sheetData sheetId="27">
        <row r="9">
          <cell r="M9">
            <v>2</v>
          </cell>
        </row>
      </sheetData>
      <sheetData sheetId="28">
        <row r="7">
          <cell r="M7">
            <v>2</v>
          </cell>
        </row>
      </sheetData>
      <sheetData sheetId="29">
        <row r="8">
          <cell r="M8">
            <v>12</v>
          </cell>
        </row>
      </sheetData>
      <sheetData sheetId="30">
        <row r="9">
          <cell r="M9">
            <v>1</v>
          </cell>
        </row>
      </sheetData>
      <sheetData sheetId="31">
        <row r="7">
          <cell r="M7">
            <v>1</v>
          </cell>
        </row>
      </sheetData>
      <sheetData sheetId="32">
        <row r="8">
          <cell r="N8">
            <v>2</v>
          </cell>
        </row>
      </sheetData>
      <sheetData sheetId="33">
        <row r="10">
          <cell r="T10">
            <v>1649</v>
          </cell>
        </row>
      </sheetData>
      <sheetData sheetId="34">
        <row r="9">
          <cell r="N9">
            <v>1</v>
          </cell>
        </row>
      </sheetData>
      <sheetData sheetId="35"/>
      <sheetData sheetId="36">
        <row r="7">
          <cell r="N7">
            <v>340</v>
          </cell>
        </row>
      </sheetData>
      <sheetData sheetId="37">
        <row r="7">
          <cell r="M7">
            <v>3900</v>
          </cell>
        </row>
      </sheetData>
      <sheetData sheetId="38">
        <row r="7">
          <cell r="N7">
            <v>2380</v>
          </cell>
        </row>
      </sheetData>
      <sheetData sheetId="39">
        <row r="9">
          <cell r="L9">
            <v>1</v>
          </cell>
        </row>
      </sheetData>
      <sheetData sheetId="40">
        <row r="9">
          <cell r="M9">
            <v>106</v>
          </cell>
        </row>
      </sheetData>
      <sheetData sheetId="41">
        <row r="7">
          <cell r="M7">
            <v>0</v>
          </cell>
        </row>
      </sheetData>
      <sheetData sheetId="42">
        <row r="9">
          <cell r="N9">
            <v>100</v>
          </cell>
        </row>
      </sheetData>
      <sheetData sheetId="43">
        <row r="9">
          <cell r="M9">
            <v>6000</v>
          </cell>
        </row>
      </sheetData>
      <sheetData sheetId="44">
        <row r="7">
          <cell r="M7">
            <v>1</v>
          </cell>
        </row>
      </sheetData>
      <sheetData sheetId="45">
        <row r="9">
          <cell r="M9">
            <v>1750</v>
          </cell>
        </row>
      </sheetData>
      <sheetData sheetId="46">
        <row r="9">
          <cell r="M9">
            <v>1</v>
          </cell>
        </row>
      </sheetData>
      <sheetData sheetId="47">
        <row r="14">
          <cell r="K14">
            <v>12</v>
          </cell>
        </row>
      </sheetData>
      <sheetData sheetId="48"/>
      <sheetData sheetId="49">
        <row r="9">
          <cell r="L9">
            <v>196267918.0842849</v>
          </cell>
        </row>
      </sheetData>
      <sheetData sheetId="50">
        <row r="9">
          <cell r="L9">
            <v>4</v>
          </cell>
        </row>
      </sheetData>
      <sheetData sheetId="51">
        <row r="10">
          <cell r="L10">
            <v>33.477828417600001</v>
          </cell>
        </row>
      </sheetData>
      <sheetData sheetId="52">
        <row r="9">
          <cell r="N9">
            <v>27794154.951111112</v>
          </cell>
        </row>
      </sheetData>
      <sheetData sheetId="53">
        <row r="9">
          <cell r="K9">
            <v>0</v>
          </cell>
        </row>
      </sheetData>
      <sheetData sheetId="54">
        <row r="9">
          <cell r="M9">
            <v>20</v>
          </cell>
        </row>
      </sheetData>
      <sheetData sheetId="55">
        <row r="7">
          <cell r="L7">
            <v>1</v>
          </cell>
        </row>
      </sheetData>
      <sheetData sheetId="56">
        <row r="36">
          <cell r="F36">
            <v>583465535.42765665</v>
          </cell>
        </row>
      </sheetData>
      <sheetData sheetId="57">
        <row r="8">
          <cell r="M8">
            <v>57687223.345763631</v>
          </cell>
        </row>
      </sheetData>
      <sheetData sheetId="58"/>
      <sheetData sheetId="5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_USD"/>
      <sheetName val="Capex_KZT"/>
      <sheetName val="C1"/>
      <sheetName val="Дата ввода"/>
      <sheetName val="Бурение "/>
      <sheetName val="Амортизация"/>
      <sheetName val="C2"/>
      <sheetName val="Свод крупные"/>
      <sheetName val="C3"/>
      <sheetName val="C4"/>
      <sheetName val="C5"/>
      <sheetName val="C6"/>
      <sheetName val="C7"/>
      <sheetName val="График бурения"/>
      <sheetName val="Площадки"/>
      <sheetName val="Шлам и раствор"/>
      <sheetName val="Обсадные трубы"/>
      <sheetName val="Для распечатки"/>
      <sheetName val="Приложение KZT 2023-2027"/>
      <sheetName val="Приложение USD 2023-2027"/>
      <sheetName val="Приложение KZT 2023"/>
      <sheetName val="Приложение USD 2023"/>
    </sheetNames>
    <sheetDataSet>
      <sheetData sheetId="0">
        <row r="6">
          <cell r="F6">
            <v>470</v>
          </cell>
          <cell r="V6">
            <v>425</v>
          </cell>
          <cell r="W6">
            <v>460</v>
          </cell>
        </row>
      </sheetData>
      <sheetData sheetId="1">
        <row r="7">
          <cell r="A7">
            <v>1.04</v>
          </cell>
        </row>
      </sheetData>
      <sheetData sheetId="2"/>
      <sheetData sheetId="3"/>
      <sheetData sheetId="4">
        <row r="4">
          <cell r="K4">
            <v>310000</v>
          </cell>
        </row>
      </sheetData>
      <sheetData sheetId="5"/>
      <sheetData sheetId="6"/>
      <sheetData sheetId="7"/>
      <sheetData sheetId="8">
        <row r="7">
          <cell r="H7">
            <v>53851.68</v>
          </cell>
        </row>
      </sheetData>
      <sheetData sheetId="9"/>
      <sheetData sheetId="10"/>
      <sheetData sheetId="11"/>
      <sheetData sheetId="12"/>
      <sheetData sheetId="13"/>
      <sheetData sheetId="14">
        <row r="21">
          <cell r="AF21">
            <v>32187</v>
          </cell>
        </row>
      </sheetData>
      <sheetData sheetId="15">
        <row r="4">
          <cell r="J4">
            <v>20073</v>
          </cell>
        </row>
      </sheetData>
      <sheetData sheetId="16">
        <row r="11">
          <cell r="G11">
            <v>47670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  2.3.2"/>
      <sheetName val="Форма2"/>
      <sheetName val="14.1.2.2.(Услуги связи)"/>
      <sheetName val="Comp06"/>
      <sheetName val="Register"/>
      <sheetName val="7НК"/>
      <sheetName val="Income $"/>
      <sheetName val="2 БО"/>
      <sheetName val="10 БО (kzt)"/>
      <sheetName val="Предпр"/>
      <sheetName val="3НК"/>
      <sheetName val="FES"/>
      <sheetName val="1кв. "/>
      <sheetName val="2кв."/>
      <sheetName val="Добычанефти4"/>
      <sheetName val="поставкасравн13"/>
      <sheetName val="indices"/>
      <sheetName val="Займы"/>
      <sheetName val="Добыча нефти4"/>
      <sheetName val="поставка сравн13"/>
      <sheetName val="Инв.вл тыс.ед"/>
      <sheetName val="NPV"/>
      <sheetName val="вход.параметры"/>
      <sheetName val="Статьи затрат"/>
      <sheetName val="Справка ИЦА"/>
      <sheetName val="Лист3"/>
      <sheetName val="_ССЫЛКА"/>
      <sheetName val="Форма1"/>
      <sheetName val="ЦентрЗатр"/>
      <sheetName val="1NK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Assumptions"/>
      <sheetName val="6БО"/>
      <sheetName val="11"/>
      <sheetName val="Содержание"/>
      <sheetName val="#REF"/>
      <sheetName val="Control"/>
      <sheetName val="Форма 3"/>
      <sheetName val="Форма 2"/>
      <sheetName val="Сводная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материалы"/>
      <sheetName val="Keys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класс"/>
      <sheetName val="01-45"/>
      <sheetName val="3.ФОТ"/>
      <sheetName val="4.Налоги"/>
      <sheetName val="1"/>
      <sheetName val="Sheet1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ГБ"/>
      <sheetName val="свод"/>
      <sheetName val="2.8. стр-ра себестоимости"/>
      <sheetName val="Hidden"/>
      <sheetName val="МАТЕР.433,452"/>
      <sheetName val="мат расходы"/>
      <sheetName val="#REF!"/>
      <sheetName val="Спр_ пласт"/>
      <sheetName val="Capex"/>
      <sheetName val="Подразд"/>
      <sheetName val="Dictionaries"/>
      <sheetName val=" 2.3.2"/>
      <sheetName val="элементы"/>
      <sheetName val="Преискурант"/>
      <sheetName val="Sheet2"/>
      <sheetName val="РСза 6-м 2012"/>
      <sheetName val="Sheet5"/>
      <sheetName val="ЯНВАРЬ"/>
      <sheetName val="план"/>
      <sheetName val="Баланс"/>
      <sheetName val="списки"/>
      <sheetName val="Предпосылки"/>
      <sheetName val="IS"/>
      <sheetName val="Форма 18"/>
      <sheetName val="КР материалы"/>
      <sheetName val="Movements"/>
      <sheetName val="факт 2005 г."/>
      <sheetName val="База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ом плат"/>
      <sheetName val="Ф3"/>
      <sheetName val="КАТО"/>
      <sheetName val="ОПГЗ"/>
      <sheetName val="План ГЗ"/>
      <sheetName val="сброс"/>
      <sheetName val="9-1"/>
      <sheetName val="4"/>
      <sheetName val="1-1"/>
      <sheetName val="Тарифы"/>
      <sheetName val="Потребители"/>
      <sheetName val="Блоки"/>
      <sheetName val="ИП_ДО_БЛ "/>
      <sheetName val="2_2 ОтклОТМ"/>
      <sheetName val="1_3_2 ОТМ"/>
      <sheetName val="1 вариант  2009 "/>
      <sheetName val="Перем. затр"/>
      <sheetName val="финпл "/>
      <sheetName val="1,3 новая"/>
      <sheetName val="3а"/>
      <sheetName val="4а"/>
      <sheetName val="5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suppl-pack"/>
      <sheetName val="дох-расх."/>
      <sheetName val="макропоказ"/>
      <sheetName val="Лист2"/>
      <sheetName val="Кнфиг сетка"/>
      <sheetName val="Остатки по бухучету"/>
      <sheetName val="XREF"/>
      <sheetName val="_ 2_3_2"/>
      <sheetName val="БЫЧКОВ"/>
      <sheetName val="ПАШКОВ Б.А."/>
      <sheetName val="БУЛГАКОВ Н.В."/>
      <sheetName val="Sheet3"/>
      <sheetName val="Ставки ПТ"/>
      <sheetName val="КОнфиг"/>
      <sheetName val="КОРП-1"/>
      <sheetName val="Инфо"/>
      <sheetName val="Inputs"/>
      <sheetName val="0.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а сравн13"/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из сем"/>
      <sheetName val="0. Данные"/>
      <sheetName val="цены"/>
      <sheetName val="аренда цс"/>
      <sheetName val="Лист1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UNITPRICES"/>
      <sheetName val="Форма1"/>
      <sheetName val="Январь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Ф3"/>
      <sheetName val="всп"/>
      <sheetName val="ДБСП_02_ 2002"/>
      <sheetName val="свод2010г по гр."/>
      <sheetName val="Статьи затрат"/>
      <sheetName val="НДС"/>
      <sheetName val="14.1.2.2.(Услуги связи)"/>
      <sheetName val="2в"/>
      <sheetName val="общ-нефт"/>
      <sheetName val="2а (4)"/>
      <sheetName val="выданы таб № (от 25.01.12 ОК)"/>
      <sheetName val="F1002"/>
      <sheetName val="3.ФОТ"/>
      <sheetName val="Income $"/>
      <sheetName val="Бюдж-тенге"/>
      <sheetName val="НДПИ"/>
      <sheetName val="персонала"/>
      <sheetName val="по 2007 году план на 2008 год"/>
      <sheetName val="Movements"/>
      <sheetName val="расчет ГСМ НА 2013Г"/>
      <sheetName val="XLR_NoRangeSheet"/>
      <sheetName val="ОТиТБ"/>
      <sheetName val="канат.прод.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апрель"/>
      <sheetName val="май"/>
      <sheetName val="март"/>
      <sheetName val="фев"/>
      <sheetName val="NPV"/>
      <sheetName val="Запрос"/>
      <sheetName val="month"/>
      <sheetName val="Лист2"/>
      <sheetName val="линии"/>
      <sheetName val="счетчики"/>
      <sheetName val="Список"/>
      <sheetName val="ремонт 25"/>
      <sheetName val="1610"/>
      <sheetName val="1210"/>
      <sheetName val="TB"/>
      <sheetName val="PR CN"/>
      <sheetName val="Treatment Summary"/>
      <sheetName val="СВОД Логистика"/>
      <sheetName val="класс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_ 2_3_2"/>
      <sheetName val="ДД"/>
      <sheetName val="канц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муз колледж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Отд.расх"/>
      <sheetName val="стр.145 рос. исп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7НК"/>
      <sheetName val="Б.мчас (П)"/>
      <sheetName val="list"/>
      <sheetName val=" По скв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"/>
      <sheetName val="5.3. Усл. связи"/>
      <sheetName val="Индексы"/>
      <sheetName val="Макро"/>
      <sheetName val="Input TI"/>
      <sheetName val="общ.фонд  "/>
      <sheetName val="Все_по䀀歎쬂⾕⠠倀"/>
      <sheetName val="Все_по䐀⩛ഀ䎃԰_x0000_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Книга1"/>
      <sheetName val="5NK "/>
      <sheetName val="Допущения"/>
      <sheetName val="34-143"/>
      <sheetName val="7  (3)"/>
      <sheetName val="Кнфиг сетка"/>
      <sheetName val="1кв. "/>
      <sheetName val="2кв."/>
      <sheetName val="10 БО (kzt)"/>
      <sheetName val="Бюджет"/>
      <sheetName val="Main Page"/>
      <sheetName val="L-1"/>
      <sheetName val="вознаграждение"/>
      <sheetName val="Технический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Data"/>
      <sheetName val="ЦЕХА"/>
      <sheetName val="Все_по/_x0000_耀S_x0000__x0000_缀"/>
      <sheetName val="3НК"/>
      <sheetName val="Все_по吀ᥢഀ榃԰_x0000_缀"/>
      <sheetName val=" 4"/>
      <sheetName val="Все_по䐀⩛ഀ䎃԰"/>
      <sheetName val="Все_по/"/>
      <sheetName val="Все_по吀ᥢഀ榃԰"/>
      <sheetName val="july_03_pg8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쬂᎕鐁ᘲ䠺"/>
      <sheetName val="расчет"/>
      <sheetName val="общ скв"/>
      <sheetName val="сводУМЗ"/>
      <sheetName val="План произв-ва (мес.) (бюджет)"/>
      <sheetName val="Загрузка "/>
      <sheetName val="Все_поԯ_x0000_缀_x0000__x0000__x0000_턀"/>
      <sheetName val="Проект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ФБ-1"/>
      <sheetName val="АСТВ"/>
      <sheetName val="Т2"/>
      <sheetName val="RSOILBAL"/>
      <sheetName val="Все_поԯ_x0000_缀_x0000__x0000__x0000_됀"/>
      <sheetName val="EMPLANM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Все_по㐀ᕞഀ䞃԰_x0000_缀"/>
      <sheetName val="Пром1"/>
      <sheetName val="Strat 1H 2008"/>
      <sheetName val="план"/>
      <sheetName val="Сводная по цехам"/>
      <sheetName val="НР"/>
      <sheetName val="ОАР"/>
      <sheetName val="РР"/>
      <sheetName val="Настройки"/>
      <sheetName val="breakdown"/>
      <sheetName val="P&amp;L"/>
      <sheetName val="Provisions"/>
      <sheetName val="FA depreciation"/>
      <sheetName val="Все_поԯ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MCC"/>
      <sheetName val="КОРП-1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Все_по԰_x0000_缀_x0000__x0000__x0000_퐀"/>
      <sheetName val="Все_по예썘/_x0000_쀀_x001f__x0000_"/>
      <sheetName val="ТитулЛистОтч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IS"/>
      <sheetName val="Все_по㐀ᕞഀ䞃԰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36"/>
      <sheetName val="[ДБСП_02_ 2002.xls]___Syzdyk_35"/>
      <sheetName val="[ДБСП_02_ 2002.xls]___Syzdyk_37"/>
      <sheetName val="[ДБСП_02_ 2002.xls]___Syzdyk_38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EXR"/>
      <sheetName val="Вход.данные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Лист4"/>
      <sheetName val="Лист1 (2)"/>
      <sheetName val="Схема доплат"/>
      <sheetName val="Повышающие коэф ОМГ"/>
      <sheetName val="показатели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материалы"/>
      <sheetName val="Все_по예썘/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Осн.показ"/>
      <sheetName val="Input 2"/>
      <sheetName val="[ДБСП_02_ 2002.xls]___Syzdyk_54"/>
      <sheetName val="[ДБСП_02_ 2002.xls]___Syzdyk_49"/>
      <sheetName val="[ДБСП_02_ 2002.xls]___Syzdyk_50"/>
      <sheetName val="[ДБСП_02_ 2002.xls]___Syzdyk_53"/>
      <sheetName val="[ДБСП_02_ 2002.xls]___Syzdyk_52"/>
      <sheetName val="[ДБСП_02_ 2002.xls]___Syzdyk_51"/>
      <sheetName val="1NK"/>
      <sheetName val="Налоги"/>
      <sheetName val="[ДБСП_02_ 2002.xls]___Syzdyk_59"/>
      <sheetName val="[ДБСП_02_ 2002.xls]___Syzdyk_55"/>
      <sheetName val="[ДБСП_02_ 2002.xls]___Syzdyk_56"/>
      <sheetName val="[ДБСП_02_ 2002.xls]___Syzdyk_57"/>
      <sheetName val="[ДБСП_02_ 2002.xls]___Syzdyk_58"/>
      <sheetName val="[ДБСП_02_ 2002.xls]___Syzdyk_65"/>
      <sheetName val="[ДБСП_02_ 2002.xls]___Syzdyk_60"/>
      <sheetName val="[ДБСП_02_ 2002.xls]___Syzdyk_61"/>
      <sheetName val="[ДБСП_02_ 2002.xls]___Syzdyk_62"/>
      <sheetName val="[ДБСП_02_ 2002.xls]___Syzdyk_63"/>
      <sheetName val="[ДБСП_02_ 2002.xls]___Syzdyk_64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данн"/>
      <sheetName val="H"/>
      <sheetName val="2@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TARIF2"/>
      <sheetName val="17-21 апреля"/>
      <sheetName val="все-доб.осн ГТМ (+-) (2)"/>
      <sheetName val="[ДБСП_02_ 2002.xls]___Syzdyk_92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9"/>
      <sheetName val="[ДБСП_02_ 2002.xls]___Syzdyk_75"/>
      <sheetName val="[ДБСП_02_ 2002.xls]___Syzdyk_76"/>
      <sheetName val="[ДБСП_02_ 2002.xls]___Syzdyk_78"/>
      <sheetName val="[ДБСП_02_ 2002.xls]___Syzdyk_77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6"/>
      <sheetName val="[ДБСП_02_ 2002.xls]___Syzdyk_85"/>
      <sheetName val="[ДБСП_02_ 2002.xls]___Syzdyk_89"/>
      <sheetName val="[ДБСП_02_ 2002.xls]___Syzdyk_87"/>
      <sheetName val="[ДБСП_02_ 2002.xls]___Syzdyk_88"/>
      <sheetName val="лим_пр _затр"/>
      <sheetName val="Курс"/>
      <sheetName val="L202 - КПСБ"/>
      <sheetName val="[ДБСП_02_ 2002.xls]___Syzdyk_90"/>
      <sheetName val="[ДБСП_02_ 2002.xls]___Syzdyk_91"/>
      <sheetName val="КОНФИГУРАЦИЯ"/>
      <sheetName val="Rollforward"/>
      <sheetName val="ИП_ДО_БЛ "/>
      <sheetName val="Все_поက_x0000_퀀ѫ爃䅄/"/>
    </sheetNames>
    <sheetDataSet>
      <sheetData sheetId="0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>
        <row r="1">
          <cell r="G1" t="str">
            <v/>
          </cell>
        </row>
      </sheetData>
      <sheetData sheetId="189">
        <row r="1">
          <cell r="G1" t="str">
            <v/>
          </cell>
        </row>
      </sheetData>
      <sheetData sheetId="190" refreshError="1"/>
      <sheetData sheetId="191">
        <row r="1">
          <cell r="G1" t="str">
            <v/>
          </cell>
        </row>
      </sheetData>
      <sheetData sheetId="192">
        <row r="1">
          <cell r="G1" t="str">
            <v/>
          </cell>
        </row>
      </sheetData>
      <sheetData sheetId="193">
        <row r="1">
          <cell r="G1" t="str">
            <v/>
          </cell>
        </row>
      </sheetData>
      <sheetData sheetId="194">
        <row r="1">
          <cell r="G1" t="str">
            <v/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/>
          </cell>
        </row>
      </sheetData>
      <sheetData sheetId="198">
        <row r="1">
          <cell r="G1" t="str">
            <v/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/>
          </cell>
        </row>
      </sheetData>
      <sheetData sheetId="205">
        <row r="1">
          <cell r="G1" t="str">
            <v xml:space="preserve"> </v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/>
          </cell>
        </row>
      </sheetData>
      <sheetData sheetId="208">
        <row r="1">
          <cell r="G1" t="str">
            <v xml:space="preserve"> </v>
          </cell>
        </row>
      </sheetData>
      <sheetData sheetId="209">
        <row r="1">
          <cell r="G1" t="str">
            <v/>
          </cell>
        </row>
      </sheetData>
      <sheetData sheetId="210">
        <row r="1">
          <cell r="G1" t="str">
            <v xml:space="preserve"> </v>
          </cell>
        </row>
      </sheetData>
      <sheetData sheetId="211">
        <row r="1">
          <cell r="G1" t="str">
            <v/>
          </cell>
        </row>
      </sheetData>
      <sheetData sheetId="212">
        <row r="1">
          <cell r="G1" t="str">
            <v xml:space="preserve"> </v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/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/>
          </cell>
        </row>
      </sheetData>
      <sheetData sheetId="218">
        <row r="1">
          <cell r="G1" t="str">
            <v xml:space="preserve"> </v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/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 t="str">
            <v xml:space="preserve"> </v>
          </cell>
        </row>
      </sheetData>
      <sheetData sheetId="227">
        <row r="1">
          <cell r="G1" t="str">
            <v/>
          </cell>
        </row>
      </sheetData>
      <sheetData sheetId="228">
        <row r="1">
          <cell r="G1">
            <v>0</v>
          </cell>
        </row>
      </sheetData>
      <sheetData sheetId="229">
        <row r="1">
          <cell r="G1" t="str">
            <v/>
          </cell>
        </row>
      </sheetData>
      <sheetData sheetId="230">
        <row r="1">
          <cell r="G1" t="str">
            <v/>
          </cell>
        </row>
      </sheetData>
      <sheetData sheetId="231">
        <row r="1">
          <cell r="G1" t="str">
            <v/>
          </cell>
        </row>
      </sheetData>
      <sheetData sheetId="232">
        <row r="1">
          <cell r="G1" t="str">
            <v/>
          </cell>
        </row>
      </sheetData>
      <sheetData sheetId="233">
        <row r="1">
          <cell r="G1" t="str">
            <v/>
          </cell>
        </row>
      </sheetData>
      <sheetData sheetId="234">
        <row r="1">
          <cell r="G1">
            <v>0</v>
          </cell>
        </row>
      </sheetData>
      <sheetData sheetId="235">
        <row r="1">
          <cell r="G1">
            <v>0</v>
          </cell>
        </row>
      </sheetData>
      <sheetData sheetId="236">
        <row r="1">
          <cell r="G1" t="str">
            <v/>
          </cell>
        </row>
      </sheetData>
      <sheetData sheetId="237">
        <row r="1">
          <cell r="G1" t="str">
            <v/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 t="str">
            <v/>
          </cell>
        </row>
      </sheetData>
      <sheetData sheetId="246">
        <row r="1">
          <cell r="G1" t="str">
            <v/>
          </cell>
        </row>
      </sheetData>
      <sheetData sheetId="247">
        <row r="1">
          <cell r="G1">
            <v>0</v>
          </cell>
        </row>
      </sheetData>
      <sheetData sheetId="248">
        <row r="1">
          <cell r="G1" t="str">
            <v/>
          </cell>
        </row>
      </sheetData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">
          <cell r="G1">
            <v>0</v>
          </cell>
        </row>
      </sheetData>
      <sheetData sheetId="459">
        <row r="1">
          <cell r="G1">
            <v>0</v>
          </cell>
        </row>
      </sheetData>
      <sheetData sheetId="460">
        <row r="1">
          <cell r="G1">
            <v>0</v>
          </cell>
        </row>
      </sheetData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 refreshError="1"/>
      <sheetData sheetId="487" refreshError="1"/>
      <sheetData sheetId="488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  <sheetData sheetId="507">
        <row r="1">
          <cell r="G1">
            <v>0</v>
          </cell>
        </row>
      </sheetData>
      <sheetData sheetId="508">
        <row r="1">
          <cell r="G1">
            <v>0</v>
          </cell>
        </row>
      </sheetData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>
        <row r="1">
          <cell r="G1">
            <v>0</v>
          </cell>
        </row>
      </sheetData>
      <sheetData sheetId="538">
        <row r="1">
          <cell r="G1">
            <v>0</v>
          </cell>
        </row>
      </sheetData>
      <sheetData sheetId="539">
        <row r="1">
          <cell r="G1" t="str">
            <v/>
          </cell>
        </row>
      </sheetData>
      <sheetData sheetId="540">
        <row r="1">
          <cell r="G1" t="str">
            <v/>
          </cell>
        </row>
      </sheetData>
      <sheetData sheetId="541">
        <row r="1">
          <cell r="G1">
            <v>0</v>
          </cell>
        </row>
      </sheetData>
      <sheetData sheetId="542">
        <row r="1">
          <cell r="G1">
            <v>0</v>
          </cell>
        </row>
      </sheetData>
      <sheetData sheetId="543">
        <row r="1">
          <cell r="G1">
            <v>0</v>
          </cell>
        </row>
      </sheetData>
      <sheetData sheetId="544">
        <row r="1">
          <cell r="G1" t="str">
            <v/>
          </cell>
        </row>
      </sheetData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>
        <row r="1">
          <cell r="G1">
            <v>0</v>
          </cell>
        </row>
      </sheetData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>
        <row r="9">
          <cell r="C9" t="str">
            <v>Доля расходов периода от выручки</v>
          </cell>
        </row>
      </sheetData>
      <sheetData sheetId="589">
        <row r="9">
          <cell r="C9" t="str">
            <v>Доля расходов периода от выручки</v>
          </cell>
        </row>
      </sheetData>
      <sheetData sheetId="590">
        <row r="9">
          <cell r="C9" t="str">
            <v>Доля расходов периода от выручки</v>
          </cell>
        </row>
      </sheetData>
      <sheetData sheetId="591">
        <row r="9">
          <cell r="C9" t="str">
            <v>Доля расходов периода от выручки</v>
          </cell>
        </row>
      </sheetData>
      <sheetData sheetId="592">
        <row r="9">
          <cell r="C9" t="str">
            <v>Доля расходов периода от выручки</v>
          </cell>
        </row>
      </sheetData>
      <sheetData sheetId="593">
        <row r="9">
          <cell r="C9" t="str">
            <v>Доля расходов периода от выручки</v>
          </cell>
        </row>
      </sheetData>
      <sheetData sheetId="594">
        <row r="9">
          <cell r="C9" t="str">
            <v>Доля расходов периода от выручки</v>
          </cell>
        </row>
      </sheetData>
      <sheetData sheetId="595">
        <row r="9">
          <cell r="C9" t="str">
            <v>Доля расходов периода от выручки</v>
          </cell>
        </row>
      </sheetData>
      <sheetData sheetId="596">
        <row r="9">
          <cell r="C9" t="str">
            <v>Доля расходов периода от выручки</v>
          </cell>
        </row>
      </sheetData>
      <sheetData sheetId="597">
        <row r="9">
          <cell r="C9" t="str">
            <v>Доля расходов периода от выручки</v>
          </cell>
        </row>
      </sheetData>
      <sheetData sheetId="598">
        <row r="9">
          <cell r="C9" t="str">
            <v>Доля расходов периода от выручки</v>
          </cell>
        </row>
      </sheetData>
      <sheetData sheetId="599">
        <row r="9">
          <cell r="C9" t="str">
            <v>Доля расходов периода от выручки</v>
          </cell>
        </row>
      </sheetData>
      <sheetData sheetId="600">
        <row r="9">
          <cell r="C9" t="str">
            <v>Доля расходов периода от выручки</v>
          </cell>
        </row>
      </sheetData>
      <sheetData sheetId="601" refreshError="1"/>
      <sheetData sheetId="602">
        <row r="9">
          <cell r="C9" t="str">
            <v>Доля расходов периода от выручки</v>
          </cell>
        </row>
      </sheetData>
      <sheetData sheetId="603">
        <row r="9">
          <cell r="C9" t="str">
            <v>Доля расходов периода от выручки</v>
          </cell>
        </row>
      </sheetData>
      <sheetData sheetId="604">
        <row r="9">
          <cell r="C9" t="str">
            <v>Доля расходов периода от выручки</v>
          </cell>
        </row>
      </sheetData>
      <sheetData sheetId="605">
        <row r="9">
          <cell r="C9" t="str">
            <v>Доля расходов периода от выручки</v>
          </cell>
        </row>
      </sheetData>
      <sheetData sheetId="606">
        <row r="9">
          <cell r="C9" t="str">
            <v>Доля расходов периода от выручки</v>
          </cell>
        </row>
      </sheetData>
      <sheetData sheetId="607">
        <row r="9">
          <cell r="C9" t="str">
            <v>Доля расходов периода от выручки</v>
          </cell>
        </row>
      </sheetData>
      <sheetData sheetId="608">
        <row r="9">
          <cell r="C9" t="str">
            <v>Доля расходов периода от выручки</v>
          </cell>
        </row>
      </sheetData>
      <sheetData sheetId="609">
        <row r="9">
          <cell r="C9" t="str">
            <v>Доля расходов периода от выручки</v>
          </cell>
        </row>
      </sheetData>
      <sheetData sheetId="610">
        <row r="9">
          <cell r="C9" t="str">
            <v>Доля расходов периода от выручки</v>
          </cell>
        </row>
      </sheetData>
      <sheetData sheetId="611">
        <row r="9">
          <cell r="C9" t="str">
            <v>Доля расходов периода от выручки</v>
          </cell>
        </row>
      </sheetData>
      <sheetData sheetId="612">
        <row r="9">
          <cell r="C9" t="str">
            <v>Доля расходов периода от выручки</v>
          </cell>
        </row>
      </sheetData>
      <sheetData sheetId="613">
        <row r="9">
          <cell r="C9" t="str">
            <v>Доля расходов периода от выручки</v>
          </cell>
        </row>
      </sheetData>
      <sheetData sheetId="614">
        <row r="9">
          <cell r="C9" t="str">
            <v>Доля расходов периода от выручки</v>
          </cell>
        </row>
      </sheetData>
      <sheetData sheetId="615">
        <row r="9">
          <cell r="C9" t="str">
            <v>Доля расходов периода от выручки</v>
          </cell>
        </row>
      </sheetData>
      <sheetData sheetId="616">
        <row r="9">
          <cell r="C9" t="str">
            <v>Доля расходов периода от выручки</v>
          </cell>
        </row>
      </sheetData>
      <sheetData sheetId="617">
        <row r="9">
          <cell r="C9" t="str">
            <v>Доля расходов периода от выручки</v>
          </cell>
        </row>
      </sheetData>
      <sheetData sheetId="618">
        <row r="9">
          <cell r="C9" t="str">
            <v>Доля расходов периода от выручки</v>
          </cell>
        </row>
      </sheetData>
      <sheetData sheetId="619">
        <row r="9">
          <cell r="C9" t="str">
            <v>Доля расходов периода от выручки</v>
          </cell>
        </row>
      </sheetData>
      <sheetData sheetId="620">
        <row r="9">
          <cell r="C9" t="str">
            <v>Доля расходов периода от выручки</v>
          </cell>
        </row>
      </sheetData>
      <sheetData sheetId="621">
        <row r="9">
          <cell r="C9" t="str">
            <v>Доля расходов периода от выручки</v>
          </cell>
        </row>
      </sheetData>
      <sheetData sheetId="622">
        <row r="9">
          <cell r="C9" t="str">
            <v>Доля расходов периода от выручки</v>
          </cell>
        </row>
      </sheetData>
      <sheetData sheetId="623">
        <row r="9">
          <cell r="C9" t="str">
            <v>Доля расходов периода от выручки</v>
          </cell>
        </row>
      </sheetData>
      <sheetData sheetId="624">
        <row r="9">
          <cell r="C9" t="str">
            <v>Доля расходов периода от выручки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>
        <row r="9">
          <cell r="C9" t="str">
            <v>Доля расходов периода от выручки</v>
          </cell>
        </row>
      </sheetData>
      <sheetData sheetId="636">
        <row r="9">
          <cell r="C9" t="str">
            <v>Доля расходов периода от выручки</v>
          </cell>
        </row>
      </sheetData>
      <sheetData sheetId="637">
        <row r="9">
          <cell r="C9" t="str">
            <v>Доля расходов периода от выручки</v>
          </cell>
        </row>
      </sheetData>
      <sheetData sheetId="638">
        <row r="9">
          <cell r="C9" t="str">
            <v>Доля расходов периода от выручки</v>
          </cell>
        </row>
      </sheetData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9">
          <cell r="C9" t="str">
            <v>Доля расходов периода от выручки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9">
          <cell r="C9" t="str">
            <v>Доля расходов периода от выручки</v>
          </cell>
        </row>
      </sheetData>
      <sheetData sheetId="669">
        <row r="9">
          <cell r="C9" t="str">
            <v>Доля расходов периода от выручки</v>
          </cell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9">
          <cell r="C9" t="str">
            <v>Доля расходов периода от выручки</v>
          </cell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>
        <row r="9">
          <cell r="C9" t="str">
            <v>Доля расходов периода от выручки</v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/>
      <sheetData sheetId="717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>
        <row r="1">
          <cell r="G1">
            <v>0</v>
          </cell>
        </row>
      </sheetData>
      <sheetData sheetId="735">
        <row r="1">
          <cell r="G1" t="str">
            <v xml:space="preserve"> </v>
          </cell>
        </row>
      </sheetData>
      <sheetData sheetId="736">
        <row r="1">
          <cell r="G1">
            <v>0</v>
          </cell>
        </row>
      </sheetData>
      <sheetData sheetId="737">
        <row r="1">
          <cell r="G1">
            <v>0</v>
          </cell>
        </row>
      </sheetData>
      <sheetData sheetId="738">
        <row r="1">
          <cell r="G1" t="str">
            <v/>
          </cell>
        </row>
      </sheetData>
      <sheetData sheetId="739">
        <row r="1">
          <cell r="G1" t="str">
            <v/>
          </cell>
        </row>
      </sheetData>
      <sheetData sheetId="740">
        <row r="1">
          <cell r="G1" t="str">
            <v/>
          </cell>
        </row>
      </sheetData>
      <sheetData sheetId="741">
        <row r="1">
          <cell r="G1" t="str">
            <v/>
          </cell>
        </row>
      </sheetData>
      <sheetData sheetId="742">
        <row r="1">
          <cell r="G1" t="str">
            <v/>
          </cell>
        </row>
      </sheetData>
      <sheetData sheetId="743">
        <row r="1">
          <cell r="G1" t="str">
            <v/>
          </cell>
        </row>
      </sheetData>
      <sheetData sheetId="744">
        <row r="1">
          <cell r="G1" t="str">
            <v/>
          </cell>
        </row>
      </sheetData>
      <sheetData sheetId="745">
        <row r="1">
          <cell r="G1" t="str">
            <v/>
          </cell>
        </row>
      </sheetData>
      <sheetData sheetId="746">
        <row r="1">
          <cell r="G1" t="str">
            <v/>
          </cell>
        </row>
      </sheetData>
      <sheetData sheetId="747">
        <row r="1">
          <cell r="G1" t="str">
            <v/>
          </cell>
        </row>
      </sheetData>
      <sheetData sheetId="748">
        <row r="1">
          <cell r="G1" t="str">
            <v/>
          </cell>
        </row>
      </sheetData>
      <sheetData sheetId="749">
        <row r="1">
          <cell r="G1" t="str">
            <v/>
          </cell>
        </row>
      </sheetData>
      <sheetData sheetId="750">
        <row r="1">
          <cell r="G1" t="str">
            <v/>
          </cell>
        </row>
      </sheetData>
      <sheetData sheetId="751">
        <row r="1">
          <cell r="G1" t="str">
            <v/>
          </cell>
        </row>
      </sheetData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>
        <row r="1">
          <cell r="G1">
            <v>0</v>
          </cell>
        </row>
      </sheetData>
      <sheetData sheetId="763">
        <row r="1">
          <cell r="G1">
            <v>0</v>
          </cell>
        </row>
      </sheetData>
      <sheetData sheetId="764">
        <row r="1">
          <cell r="G1">
            <v>0</v>
          </cell>
        </row>
      </sheetData>
      <sheetData sheetId="765">
        <row r="1">
          <cell r="G1">
            <v>0</v>
          </cell>
        </row>
      </sheetData>
      <sheetData sheetId="766">
        <row r="1">
          <cell r="G1">
            <v>0</v>
          </cell>
        </row>
      </sheetData>
      <sheetData sheetId="767">
        <row r="1">
          <cell r="G1">
            <v>0</v>
          </cell>
        </row>
      </sheetData>
      <sheetData sheetId="768">
        <row r="1">
          <cell r="G1">
            <v>0</v>
          </cell>
        </row>
      </sheetData>
      <sheetData sheetId="769">
        <row r="1">
          <cell r="G1">
            <v>0</v>
          </cell>
        </row>
      </sheetData>
      <sheetData sheetId="770">
        <row r="1">
          <cell r="G1">
            <v>0</v>
          </cell>
        </row>
      </sheetData>
      <sheetData sheetId="771">
        <row r="1">
          <cell r="G1">
            <v>0</v>
          </cell>
        </row>
      </sheetData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>
        <row r="1">
          <cell r="G1" t="str">
            <v/>
          </cell>
        </row>
      </sheetData>
      <sheetData sheetId="776">
        <row r="1">
          <cell r="G1" t="str">
            <v/>
          </cell>
        </row>
      </sheetData>
      <sheetData sheetId="777" refreshError="1"/>
      <sheetData sheetId="778" refreshError="1"/>
      <sheetData sheetId="779">
        <row r="1">
          <cell r="G1">
            <v>0</v>
          </cell>
        </row>
      </sheetData>
      <sheetData sheetId="780">
        <row r="1">
          <cell r="G1">
            <v>0</v>
          </cell>
        </row>
      </sheetData>
      <sheetData sheetId="781">
        <row r="1">
          <cell r="G1">
            <v>0</v>
          </cell>
        </row>
      </sheetData>
      <sheetData sheetId="782">
        <row r="1">
          <cell r="G1" t="str">
            <v/>
          </cell>
        </row>
      </sheetData>
      <sheetData sheetId="783">
        <row r="1">
          <cell r="G1" t="str">
            <v/>
          </cell>
        </row>
      </sheetData>
      <sheetData sheetId="784">
        <row r="1">
          <cell r="G1" t="str">
            <v/>
          </cell>
        </row>
      </sheetData>
      <sheetData sheetId="785">
        <row r="1">
          <cell r="G1" t="str">
            <v/>
          </cell>
        </row>
      </sheetData>
      <sheetData sheetId="786">
        <row r="1">
          <cell r="G1" t="str">
            <v/>
          </cell>
        </row>
      </sheetData>
      <sheetData sheetId="787">
        <row r="1">
          <cell r="G1" t="str">
            <v/>
          </cell>
        </row>
      </sheetData>
      <sheetData sheetId="788">
        <row r="1">
          <cell r="G1" t="str">
            <v/>
          </cell>
        </row>
      </sheetData>
      <sheetData sheetId="789">
        <row r="1">
          <cell r="G1" t="str">
            <v/>
          </cell>
        </row>
      </sheetData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 refreshError="1"/>
      <sheetData sheetId="845" refreshError="1"/>
      <sheetData sheetId="846" refreshError="1"/>
      <sheetData sheetId="847"/>
      <sheetData sheetId="848"/>
      <sheetData sheetId="849" refreshError="1"/>
      <sheetData sheetId="850" refreshError="1"/>
      <sheetData sheetId="851" refreshError="1"/>
      <sheetData sheetId="85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Бюджет"/>
      <sheetName val="ЕдИзм"/>
      <sheetName val="Предпр"/>
      <sheetName val="Пром1"/>
      <sheetName val="Форма3.6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июнь"/>
      <sheetName val="май 203"/>
      <sheetName val="Лист6"/>
      <sheetName val="Лист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Сводная"/>
      <sheetName val="ФП"/>
      <sheetName val="450 (2)"/>
      <sheetName val="флормиро"/>
      <sheetName val="ввод-вывод ОС авг2004- 2005"/>
      <sheetName val="BS new"/>
      <sheetName val="2007 0,01"/>
      <sheetName val="Накл"/>
      <sheetName val="Loans out"/>
      <sheetName val="Гр5(о)"/>
      <sheetName val="свод"/>
      <sheetName val="Sheet1"/>
      <sheetName val="ГБ"/>
      <sheetName val="2.8. стр-ра себестоимости"/>
      <sheetName val="Hidden"/>
      <sheetName val="МАТЕР.433,452"/>
      <sheetName val="мат расходы"/>
      <sheetName val="Спр_ пласт"/>
      <sheetName val="#REF!"/>
      <sheetName val="класс"/>
      <sheetName val="01-45"/>
      <sheetName val="Capex"/>
      <sheetName val="Подразд"/>
      <sheetName val="Dictionaries"/>
      <sheetName val="Преискурант"/>
      <sheetName val="ЯНВАРЬ"/>
      <sheetName val="план"/>
      <sheetName val="Баланс"/>
      <sheetName val="Sheet2"/>
      <sheetName val="РСза 6-м 2012"/>
      <sheetName val="Sheet5"/>
      <sheetName val=" 2.3.2"/>
      <sheetName val="Предпосылки"/>
      <sheetName val="IS"/>
      <sheetName val="Форма 18"/>
      <sheetName val="списки"/>
      <sheetName val="КР материалы"/>
      <sheetName val="Movements"/>
      <sheetName val="факт 2005 г.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сброс"/>
      <sheetName val="9-1"/>
      <sheetName val="4"/>
      <sheetName val="1-1"/>
      <sheetName val="Тарифы"/>
      <sheetName val="Потребители"/>
      <sheetName val="Блоки"/>
      <sheetName val="ИП_ДО_БЛ "/>
      <sheetName val="2_2 ОтклОТМ"/>
      <sheetName val="1_3_2 ОТМ"/>
      <sheetName val="1 вариант  2009 "/>
      <sheetName val="Ком плат"/>
      <sheetName val="Ф3"/>
      <sheetName val="элементы"/>
      <sheetName val="Перем. затр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suppl-pack"/>
      <sheetName val="0. Данные"/>
      <sheetName val="XREF"/>
      <sheetName val="Бонды стр.341"/>
      <sheetName val="Industry"/>
      <sheetName val="S|C_2008_Budget"/>
      <sheetName val="доп.дан."/>
      <sheetName val="turnover"/>
      <sheetName val="Авансы-1"/>
      <sheetName val="Информация по введенным добываю"/>
      <sheetName val="общ"/>
      <sheetName val="Лист2"/>
      <sheetName val="Спр__пласт"/>
      <sheetName val="Тарифы и цены "/>
      <sheetName val="11-005"/>
      <sheetName val="План_ГЗ"/>
      <sheetName val="1_вариант__2009_"/>
      <sheetName val="UNITPRICES"/>
      <sheetName val="ковер"/>
      <sheetName val="янв 07"/>
      <sheetName val="pp&amp;e mvt for 2003"/>
      <sheetName val="2.2 ОтклОТМ"/>
      <sheetName val="1.3.2 ОТМ"/>
      <sheetName val="29"/>
      <sheetName val="22"/>
      <sheetName val="КОРП-1"/>
      <sheetName val="План закупок 2012"/>
      <sheetName val="общ.фонд  "/>
      <sheetName val="СПгнг"/>
      <sheetName val="константы"/>
      <sheetName val="Финпоки1"/>
      <sheetName val="Параметры"/>
      <sheetName val="DATA"/>
      <sheetName val="Остатки по бухучету"/>
      <sheetName val="собственный капитал"/>
      <sheetName val="ПО НОВОМУ ШТАТНОМУ"/>
      <sheetName val="34-143"/>
      <sheetName val="PYTB"/>
      <sheetName val="101"/>
      <sheetName val="Налоги на транспорт"/>
      <sheetName val="МО 0012"/>
      <sheetName val="МТ_CapexDepreciation"/>
      <sheetName val="МУНАЙТАС L-1"/>
      <sheetName val="все-доб.осн ГТМ (+-) (2)"/>
      <sheetName val="Осн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 t="str">
            <v/>
          </cell>
          <cell r="D18" t="str">
            <v/>
          </cell>
        </row>
        <row r="19">
          <cell r="C19" t="str">
            <v/>
          </cell>
          <cell r="D19" t="str">
            <v/>
          </cell>
        </row>
        <row r="20">
          <cell r="C20" t="str">
            <v/>
          </cell>
          <cell r="D20" t="str">
            <v/>
          </cell>
        </row>
        <row r="21">
          <cell r="C21" t="str">
            <v/>
          </cell>
          <cell r="D21" t="str">
            <v/>
          </cell>
        </row>
        <row r="22">
          <cell r="C22" t="str">
            <v/>
          </cell>
          <cell r="D22" t="str">
            <v/>
          </cell>
        </row>
        <row r="23">
          <cell r="C23" t="str">
            <v/>
          </cell>
          <cell r="D23" t="str">
            <v/>
          </cell>
        </row>
        <row r="24">
          <cell r="C24" t="str">
            <v/>
          </cell>
          <cell r="D24" t="str">
            <v/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 t="str">
            <v/>
          </cell>
          <cell r="D27" t="str">
            <v/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>
        <row r="13">
          <cell r="C13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FES"/>
      <sheetName val="  2.3.2"/>
      <sheetName val="NPV"/>
      <sheetName val="Форма2"/>
      <sheetName val="из сем"/>
      <sheetName val="поставка сравн13"/>
      <sheetName val="#ССЫЛКА"/>
      <sheetName val="ОТиТБ"/>
      <sheetName val="Инв.вл тыс.ед"/>
      <sheetName val="Добыча нефти4"/>
      <sheetName val="7.1"/>
      <sheetName val="14.1.2.2.(Услуги связи)"/>
      <sheetName val="Содержание"/>
      <sheetName val="IS"/>
      <sheetName val="2.2 ОтклОТМ"/>
      <sheetName val="1.3.2 ОТМ"/>
      <sheetName val="Предпр"/>
      <sheetName val="ЦентрЗатр"/>
      <sheetName val="ЕдИзм"/>
      <sheetName val="Статьи затрат"/>
      <sheetName val="Sheet1"/>
      <sheetName val="1кв. "/>
      <sheetName val="2кв."/>
      <sheetName val="Дт-Кт"/>
      <sheetName val="Дт-Кт_АНАЛ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__2_3_21"/>
      <sheetName val="из_сем1"/>
      <sheetName val="поставка_сравн13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__2_3_2"/>
      <sheetName val="из_сем"/>
      <sheetName val="поставка_сравн13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Добычанефти4"/>
      <sheetName val="поставкасравн13"/>
      <sheetName val="indices"/>
      <sheetName val="_ 2_3_2"/>
      <sheetName val="свод"/>
      <sheetName val="Курсы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Лист3"/>
      <sheetName val="Ввод"/>
      <sheetName val="N_SVOD"/>
      <sheetName val="1,3 новая"/>
      <sheetName val="12 из 57 АЗС"/>
      <sheetName val="ТЭП"/>
      <sheetName val="СписокТЭП"/>
      <sheetName val="Счетчики"/>
      <sheetName val="L-1"/>
      <sheetName val="I KEY INFORMATION"/>
      <sheetName val="ввод-вывод ОС авг2004- 2005"/>
      <sheetName val="группа"/>
      <sheetName val="ID-06"/>
      <sheetName val="глина"/>
      <sheetName val="13 NGDO"/>
      <sheetName val="жд тарифы"/>
      <sheetName val="сырье и материалы"/>
      <sheetName val="L-1 (БРК)"/>
      <sheetName val="g-1"/>
      <sheetName val="Resp _2_"/>
      <sheetName val="2@"/>
      <sheetName val="2 БО (тенге)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I. Прогноз доходов"/>
      <sheetName val="Добыча_нефти4"/>
      <sheetName val="I_KEY_INFORMATION"/>
      <sheetName val="ввод-вывод_ОС_авг2004-_2005"/>
      <sheetName val="Добыча_нефти41"/>
      <sheetName val="I_KEY_INFORMATION1"/>
      <sheetName val="ввод-вывод_ОС_авг2004-_20051"/>
      <sheetName val="Input TD"/>
      <sheetName val="2БО"/>
      <sheetName val="#REF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класс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ТЭП старая"/>
      <sheetName val="д.7.001"/>
      <sheetName val="3.ФОТ"/>
      <sheetName val="2_"/>
      <sheetName val="постоянные затраты"/>
      <sheetName val="Позиция"/>
      <sheetName val="пожар.охрана"/>
      <sheetName val="4.Налоги"/>
      <sheetName val="данн"/>
      <sheetName val="indx"/>
      <sheetName val="Об-я св-а"/>
      <sheetName val="Пром1"/>
      <sheetName val="исход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рев на 09.06."/>
      <sheetName val="Расчет2000Прямой"/>
      <sheetName val="сброс"/>
      <sheetName val="Бал. тов. пр.-1"/>
      <sheetName val="форма 3 смета затрат"/>
      <sheetName val="Dictionaries"/>
      <sheetName val="Исход"/>
      <sheetName val="7НК"/>
      <sheetName val="базовые допущения"/>
      <sheetName val="Справка ИЦА"/>
      <sheetName val="Sheet2"/>
      <sheetName val="РСза 6-м 2012"/>
      <sheetName val="июнь"/>
      <sheetName val="КОнфиг"/>
      <sheetName val="табель"/>
      <sheetName val="Способ закупки"/>
      <sheetName val="Отпуск продукции"/>
      <sheetName val="Транс12дек"/>
      <sheetName val="_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Добыча_нефти42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МО_0012"/>
      <sheetName val="1,3_новая"/>
      <sheetName val="12_из_57_АЗС"/>
      <sheetName val="I_KEY_INFORMATION2"/>
      <sheetName val="ввод-вывод_ОС_авг2004-_20052"/>
      <sheetName val="13_NGDO"/>
      <sheetName val="жд_тарифы"/>
      <sheetName val="сырье_и_материалы"/>
      <sheetName val="L-1_(БРК)"/>
      <sheetName val="Resp__2_"/>
      <sheetName val="2_БО_(тенге)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I__Прогноз_доходов"/>
      <sheetName val="Input_TD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Отпуск_продукции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PV-date"/>
      <sheetName val="Data"/>
      <sheetName val="баки _2_"/>
      <sheetName val="Спецификация"/>
      <sheetName val="МодельППП (Свод)"/>
      <sheetName val="Сеть"/>
      <sheetName val="PL12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МАТЕР.433,452"/>
      <sheetName val="исп.см."/>
      <sheetName val="KTG_m"/>
      <sheetName val="План произв-ва (мес.) (бюджет)"/>
      <sheetName val="Prelim Cost"/>
      <sheetName val="спр. АРЕМ"/>
      <sheetName val="Официальные курсы"/>
      <sheetName val="Январь"/>
      <sheetName val="1. Доходы"/>
      <sheetName val="ИД"/>
      <sheetName val="смета"/>
      <sheetName val="Накл"/>
      <sheetName val="MATRIX_DA_10"/>
      <sheetName val="АУП командировочные"/>
      <sheetName val="БиВи (290)"/>
      <sheetName val="450"/>
      <sheetName val="Налоги"/>
      <sheetName val="план07"/>
      <sheetName val="TOC"/>
      <sheetName val="Test of FA Installation"/>
      <sheetName val="Additions"/>
      <sheetName val="шкала"/>
      <sheetName val="персонала"/>
      <sheetName val="ремонт 25"/>
      <sheetName val="пр 6 дох"/>
      <sheetName val="Касс книга"/>
      <sheetName val="Кнфиг сетка"/>
      <sheetName val="справочник"/>
      <sheetName val="Hidden"/>
      <sheetName val="Титул1"/>
      <sheetName val="Tier1"/>
      <sheetName val="СВОД Логистика"/>
      <sheetName val="PP&amp;E mvt for 2003"/>
      <sheetName val="Control"/>
      <sheetName val="Treatment Summary"/>
      <sheetName val="01-45"/>
      <sheetName val="Sheet5"/>
      <sheetName val="2002(v2)"/>
      <sheetName val="BS new"/>
      <sheetName val="6НК-cт.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справка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#REF!"/>
      <sheetName val="Преискурант"/>
      <sheetName val="план"/>
      <sheetName val="списки"/>
      <sheetName val="2008"/>
      <sheetName val="2009"/>
      <sheetName val="Sheet3"/>
      <sheetName val="Продактс"/>
      <sheetName val="Р.11. пр 11.1"/>
      <sheetName val="НДПИ"/>
      <sheetName val="сетка"/>
      <sheetName val="ЦЕХА"/>
      <sheetName val="Справка "/>
      <sheetName val="precios"/>
      <sheetName val="распределение модели"/>
      <sheetName val="МТ_CapexDepreciation"/>
      <sheetName val="МУНАЙТАС L-1"/>
      <sheetName val="конфир"/>
      <sheetName val="таблица"/>
      <sheetName val="3а"/>
      <sheetName val="4"/>
      <sheetName val="4а"/>
      <sheetName val="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Форма 18"/>
      <sheetName val="K6210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Распределение"/>
      <sheetName val="Ф"/>
      <sheetName val="Собственный капитал"/>
      <sheetName val="i-index"/>
      <sheetName val="ЭКРБ"/>
      <sheetName val="I1"/>
      <sheetName val="I2"/>
      <sheetName val="цхл 2004"/>
      <sheetName val="список"/>
      <sheetName val="анализ кт"/>
      <sheetName val="Лв 1715 (сб)"/>
      <sheetName val="2а (4)"/>
      <sheetName val="Схема доплат"/>
      <sheetName val="Повышающие коэф ОМГ"/>
      <sheetName val="Приход по вагонам"/>
      <sheetName val="ставки"/>
      <sheetName val="ЛКУ_2008_измен_270209"/>
      <sheetName val="1 (2)"/>
      <sheetName val="_x0003__x0004_"/>
      <sheetName val=" "/>
    </sheetNames>
    <sheetDataSet>
      <sheetData sheetId="0"/>
      <sheetData sheetId="1"/>
      <sheetData sheetId="2"/>
      <sheetData sheetId="3">
        <row r="13">
          <cell r="C13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>
        <row r="13">
          <cell r="C13" t="str">
            <v/>
          </cell>
        </row>
      </sheetData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1.KPI"/>
      <sheetName val="2.P&amp;L"/>
      <sheetName val="3.CF"/>
      <sheetName val="4.BS"/>
      <sheetName val="5.CAP"/>
      <sheetName val="6.PAS"/>
      <sheetName val="7.LN"/>
      <sheetName val="8.AFF"/>
      <sheetName val="9.ТАХ"/>
      <sheetName val="10.TEPs DZO"/>
      <sheetName val="OLD"/>
      <sheetName val="1NK"/>
      <sheetName val="2NK"/>
      <sheetName val="3NK"/>
      <sheetName val="4NK"/>
      <sheetName val="5NK"/>
      <sheetName val="6NK"/>
      <sheetName val="7НК"/>
      <sheetName val="8НК"/>
      <sheetName val="9НК"/>
      <sheetName val="10.AST"/>
      <sheetName val="#ССЫЛКА"/>
      <sheetName val="FES"/>
      <sheetName val="Лист1"/>
      <sheetName val="ОС"/>
      <sheetName val="НМА"/>
      <sheetName val="Опер (50)10%"/>
      <sheetName val="26. инвестбюджет"/>
      <sheetName val="#REF"/>
      <sheetName val="4 БО"/>
      <sheetName val="6НК-cт."/>
      <sheetName val="3 БО"/>
      <sheetName val="Добыча нефти4"/>
      <sheetName val="2БО"/>
      <sheetName val="КТГ 2010"/>
      <sheetName val="условия!"/>
      <sheetName val="Объемы газ"/>
      <sheetName val="trial balance CONS"/>
      <sheetName val="1кв. "/>
      <sheetName val="2кв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мечания"/>
      <sheetName val="Ф1-Баланс"/>
      <sheetName val="Ф2-Прибыля и убытки"/>
      <sheetName val="Ф3-ДДС"/>
      <sheetName val="Ф1-Р.2_Дебиторы"/>
      <sheetName val="Ф1-Р.3_ТМЗ"/>
      <sheetName val="Ф1-Р.4_ОСиНА"/>
      <sheetName val="Ф1-Р.5_Инвестиции"/>
      <sheetName val="Ф1-Р.6_Капитал"/>
      <sheetName val="Ф1-Р.8_Займы"/>
      <sheetName val="Ф2-Р.1_Доход"/>
      <sheetName val="Ф2-Р.2_Сб-сть продукт"/>
      <sheetName val="Ф2-Р.2_Сб-сть реализ."/>
      <sheetName val="Ф2-Р.2_Сб-сть СМР"/>
      <sheetName val="Ф2-Р.2_Сб-сть перевоз."/>
      <sheetName val="Ф2-Р.2_Сб-сть аренда"/>
      <sheetName val="Ф2-Р.2_Сб-сть прочие"/>
      <sheetName val="Ф2-Р.3_Зарплата"/>
      <sheetName val="Ф2-Р.4_Накладные"/>
      <sheetName val="Ф2-Р.5_Сбыт"/>
      <sheetName val="Ф2-Р.6_АУР"/>
      <sheetName val="Ф2-Р.7_Прочие доходы"/>
      <sheetName val="Ф2-Р.8_Внереал. доходы"/>
      <sheetName val="Диагр."/>
      <sheetName val="Диаг.1-Выручка"/>
      <sheetName val="Диаг.2-Долг"/>
      <sheetName val="Диаг.3-Прибыль"/>
      <sheetName val="Диаг.4-ДДС"/>
      <sheetName val="Диаг.5-Срок"/>
      <sheetName val="Диаг.6-Рентаб"/>
      <sheetName val="Лист2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"/>
      <sheetName val="MS"/>
      <sheetName val="13 NGDO"/>
      <sheetName val="табель"/>
      <sheetName val="FES"/>
      <sheetName val="14.1.2.2.(Услуги связи)"/>
      <sheetName val="10 БО (kzt)"/>
      <sheetName val="Баланс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Loans out"/>
      <sheetName val="МодельППП (Свод)"/>
      <sheetName val="Cash flow 2011"/>
      <sheetName val="Штатное 2012-2015"/>
      <sheetName val="Sheet5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s"/>
      <sheetName val="ЭКРБ"/>
      <sheetName val="1 (2)"/>
      <sheetName val="Об-я св-а"/>
      <sheetName val="2в"/>
      <sheetName val="Приложение 7 (ЕНП)"/>
      <sheetName val="list"/>
      <sheetName val="AFS"/>
      <sheetName val="Титул1"/>
      <sheetName val="д.7.001"/>
      <sheetName val="Hidden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потр"/>
      <sheetName val="СН"/>
      <sheetName val="Направления обучения"/>
      <sheetName val="УУ 9 мес.2014"/>
      <sheetName val="Гр5(о)"/>
      <sheetName val="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Макро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Sales F"/>
      <sheetName val="Balance Sheet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ОП_свод"/>
      <sheetName val="глина"/>
      <sheetName val="Лв 1715 (сб)"/>
      <sheetName val="Осн. пара"/>
      <sheetName val="ДД"/>
      <sheetName val="шкала"/>
      <sheetName val="Затраты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сброс"/>
      <sheetName val="LME_prices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Лист4"/>
      <sheetName val="конфир"/>
      <sheetName val="IS"/>
      <sheetName val="таблица"/>
      <sheetName val=" По скв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бензин по авто"/>
      <sheetName val="др адм"/>
      <sheetName val="Осн.ср-ва"/>
      <sheetName val="Способ_закупки"/>
      <sheetName val="УУ_9_мес_2014"/>
      <sheetName val="д_7_001"/>
      <sheetName val="Сдача_"/>
      <sheetName val="Приложение_7_(ЕНП)"/>
      <sheetName val="WBS_elements_RS-v_02A"/>
      <sheetName val="Направления_обучения"/>
      <sheetName val="общие"/>
      <sheetName val="январь"/>
      <sheetName val="BS_new"/>
      <sheetName val="БиВи_(290)"/>
      <sheetName val="450_(2)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NOV"/>
      <sheetName val="Астана рус"/>
      <sheetName val="Алматы рус"/>
      <sheetName val="МТ_CapexDepreciation"/>
      <sheetName val="МУНАЙТАС L-1"/>
      <sheetName val="Data-in"/>
      <sheetName val="консалт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по 2007 году план на 2008 год"/>
      <sheetName val="Содержание"/>
      <sheetName val="класс"/>
      <sheetName val="ati"/>
      <sheetName val="I1"/>
      <sheetName val="I2"/>
      <sheetName val="Dictionaries"/>
      <sheetName val="К сущ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>
        <row r="3">
          <cell r="A3">
            <v>1</v>
          </cell>
        </row>
      </sheetData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 refreshError="1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>
        <row r="3">
          <cell r="A3">
            <v>1</v>
          </cell>
        </row>
      </sheetData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перевозка"/>
      <sheetName val="демонтаж"/>
      <sheetName val="монтаж"/>
      <sheetName val="бурение"/>
      <sheetName val="крепление"/>
      <sheetName val="освоение"/>
    </sheetNames>
    <sheetDataSet>
      <sheetData sheetId="0"/>
      <sheetData sheetId="1"/>
      <sheetData sheetId="2"/>
      <sheetData sheetId="3">
        <row r="4">
          <cell r="F4">
            <v>34.481999999999999</v>
          </cell>
        </row>
      </sheetData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таж"/>
      <sheetName val="перевозка"/>
      <sheetName val="монтаж (2)"/>
      <sheetName val="бурение"/>
      <sheetName val="крепление"/>
      <sheetName val="освоение"/>
      <sheetName val="Лист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 1"/>
      <sheetName val="Свод"/>
      <sheetName val="P1 (1)"/>
      <sheetName val="P2 (1)"/>
      <sheetName val="Р3 (1)"/>
      <sheetName val="Р3 (2)"/>
      <sheetName val="P4 (1)"/>
      <sheetName val="P4 (2)"/>
      <sheetName val="P4 (4)"/>
      <sheetName val="P5 (1)"/>
      <sheetName val="P5 (2)"/>
      <sheetName val="P5 (3)"/>
      <sheetName val="P5 (4)"/>
      <sheetName val="P6 (1)"/>
      <sheetName val="P6 (2)"/>
      <sheetName val="P6 (3)"/>
      <sheetName val="P6 (4)"/>
      <sheetName val="P6 (5)"/>
      <sheetName val="P6 (6)"/>
      <sheetName val="P6 (7)"/>
      <sheetName val="P6 (8)"/>
      <sheetName val="P7 (1)"/>
      <sheetName val="P7 (2)"/>
      <sheetName val="P7 (3)"/>
      <sheetName val="P7 (4)"/>
      <sheetName val="P7 (5)"/>
      <sheetName val="P7 (6)"/>
      <sheetName val="P7 (7)"/>
      <sheetName val="P8 (1)"/>
      <sheetName val="P8 (2)"/>
      <sheetName val="P8 (3)"/>
      <sheetName val="P9 (1)"/>
      <sheetName val="P9 (2)"/>
      <sheetName val="P10 (1)"/>
      <sheetName val="P10 (2)"/>
      <sheetName val="P10 (3)"/>
      <sheetName val="P11 (1)"/>
      <sheetName val="P11 (2)"/>
      <sheetName val="P11 (3)"/>
      <sheetName val="P11 (4)"/>
      <sheetName val="P11 (5)"/>
      <sheetName val="P11 (6)"/>
      <sheetName val="P11 (7)"/>
      <sheetName val="P11 (8)"/>
      <sheetName val="P11 (9)"/>
      <sheetName val="P11 (10)"/>
      <sheetName val="P11 (11)"/>
      <sheetName val="P11 (12)"/>
      <sheetName val="P12 (1)"/>
      <sheetName val="P12 (2)"/>
      <sheetName val="P12 (3)"/>
      <sheetName val="P12 (4)"/>
      <sheetName val="обяз обуч"/>
      <sheetName val="P13 (1)"/>
      <sheetName val="P13 (2)"/>
      <sheetName val="P14"/>
      <sheetName val="P15 (1)"/>
      <sheetName val="P15 (2)"/>
      <sheetName val="P15 (3)"/>
      <sheetName val="P15 (4)"/>
      <sheetName val="A4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2">
          <cell r="M42">
            <v>4</v>
          </cell>
        </row>
        <row r="44">
          <cell r="M44">
            <v>17000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испытания"/>
      <sheetName val="Основная таблица"/>
      <sheetName val="первич"/>
      <sheetName val="3 Бар."/>
      <sheetName val="3 Бар. (3)"/>
      <sheetName val="3 Бар. (2)"/>
      <sheetName val="204"/>
      <sheetName val="204 (июль)"/>
      <sheetName val="87 (июль)"/>
      <sheetName val="87 (июль) (2)"/>
      <sheetName val="87 (июль) (сдача)"/>
      <sheetName val="82"/>
      <sheetName val="82 (2)"/>
      <sheetName val="93"/>
      <sheetName val="93 (2)"/>
      <sheetName val="94"/>
      <sheetName val="94 (2)"/>
      <sheetName val="204 (2)"/>
      <sheetName val="205"/>
      <sheetName val="5"/>
      <sheetName val="92"/>
      <sheetName val="92 (2)"/>
      <sheetName val="92 (3)"/>
    </sheetNames>
    <sheetDataSet>
      <sheetData sheetId="0" refreshError="1"/>
      <sheetData sheetId="1">
        <row r="20">
          <cell r="A20" t="str">
            <v>1.</v>
          </cell>
          <cell r="B20" t="str">
            <v>Подготовительные работы к строительству</v>
          </cell>
        </row>
        <row r="21">
          <cell r="B21" t="str">
            <v>-охрана окружающей среды</v>
          </cell>
        </row>
        <row r="22">
          <cell r="B22" t="str">
            <v>-возврат по разд.1</v>
          </cell>
        </row>
        <row r="23">
          <cell r="B23" t="str">
            <v>-неизменные затраты</v>
          </cell>
        </row>
        <row r="24">
          <cell r="B24" t="str">
            <v>в т.ч. возврат</v>
          </cell>
        </row>
        <row r="25">
          <cell r="B25" t="str">
            <v>-переменные затраты</v>
          </cell>
        </row>
        <row r="26">
          <cell r="B26" t="str">
            <v>в т.ч. возврат</v>
          </cell>
        </row>
        <row r="27">
          <cell r="B27" t="str">
            <v>-транспортировка грузов</v>
          </cell>
        </row>
        <row r="28">
          <cell r="A28" t="str">
            <v>1.1</v>
          </cell>
          <cell r="B28" t="str">
            <v>Разработка сухого грунта II кат.бульд.</v>
          </cell>
        </row>
        <row r="29">
          <cell r="B29" t="str">
            <v>-строительство</v>
          </cell>
        </row>
        <row r="30">
          <cell r="B30" t="str">
            <v>-разборка</v>
          </cell>
        </row>
        <row r="31">
          <cell r="A31" t="str">
            <v>1.2</v>
          </cell>
          <cell r="B31" t="str">
            <v>Рытье траншей экскаватором для водовода</v>
          </cell>
        </row>
        <row r="32">
          <cell r="B32" t="str">
            <v>-строительство</v>
          </cell>
        </row>
        <row r="33">
          <cell r="B33" t="str">
            <v>-разборка</v>
          </cell>
        </row>
        <row r="34">
          <cell r="A34" t="str">
            <v>1.3</v>
          </cell>
          <cell r="B34" t="str">
            <v>Линейные трубопроводы</v>
          </cell>
        </row>
        <row r="35">
          <cell r="B35" t="str">
            <v>-строительство</v>
          </cell>
        </row>
        <row r="36">
          <cell r="B36" t="str">
            <v>-разборка</v>
          </cell>
        </row>
        <row r="37">
          <cell r="B37" t="str">
            <v>в т.ч. возврат</v>
          </cell>
        </row>
        <row r="38">
          <cell r="A38" t="str">
            <v>1.4</v>
          </cell>
          <cell r="B38" t="str">
            <v>Расчистка трассы(под в/в ЛЭП,водовод)</v>
          </cell>
        </row>
        <row r="39">
          <cell r="A39" t="str">
            <v>1.5</v>
          </cell>
          <cell r="B39" t="str">
            <v>Опоры для н/в ЛЭП</v>
          </cell>
        </row>
        <row r="40">
          <cell r="B40" t="str">
            <v>-строительство</v>
          </cell>
        </row>
        <row r="41">
          <cell r="B41" t="str">
            <v>-разборка</v>
          </cell>
        </row>
        <row r="42">
          <cell r="B42" t="str">
            <v>в т.ч. возврат</v>
          </cell>
        </row>
        <row r="43">
          <cell r="A43" t="str">
            <v>1.6</v>
          </cell>
          <cell r="B43" t="str">
            <v>Опоры для в/в ЛЭП</v>
          </cell>
        </row>
        <row r="44">
          <cell r="B44" t="str">
            <v>-строительство</v>
          </cell>
        </row>
        <row r="45">
          <cell r="B45" t="str">
            <v>-разборка</v>
          </cell>
        </row>
        <row r="46">
          <cell r="B46" t="str">
            <v>в т.ч. возврат</v>
          </cell>
        </row>
        <row r="47">
          <cell r="A47" t="str">
            <v>1.7</v>
          </cell>
          <cell r="B47" t="str">
            <v>Подвеска аллюминиевых проводов н/в ЛЭП</v>
          </cell>
        </row>
        <row r="48">
          <cell r="B48" t="str">
            <v>-строительство</v>
          </cell>
        </row>
        <row r="49">
          <cell r="B49" t="str">
            <v>-разборка</v>
          </cell>
        </row>
        <row r="50">
          <cell r="B50" t="str">
            <v>в т.ч. возврат</v>
          </cell>
        </row>
        <row r="51">
          <cell r="A51" t="str">
            <v>1.8</v>
          </cell>
          <cell r="B51" t="str">
            <v>Подвеска аллюминиевых проводов в/в ЛЭП</v>
          </cell>
        </row>
        <row r="52">
          <cell r="B52" t="str">
            <v>-строительство</v>
          </cell>
        </row>
        <row r="53">
          <cell r="B53" t="str">
            <v>-разборка</v>
          </cell>
        </row>
        <row r="54">
          <cell r="B54" t="str">
            <v>в т.ч. возврат</v>
          </cell>
        </row>
        <row r="55">
          <cell r="A55" t="str">
            <v>1.9</v>
          </cell>
          <cell r="B55" t="str">
            <v>Дорога профилированная</v>
          </cell>
        </row>
        <row r="56">
          <cell r="A56" t="str">
            <v>1.10</v>
          </cell>
          <cell r="B56" t="str">
            <v>Дорога гравийная</v>
          </cell>
        </row>
        <row r="57">
          <cell r="A57" t="str">
            <v>1.11</v>
          </cell>
          <cell r="B57" t="str">
            <v>Устройство насыпи</v>
          </cell>
        </row>
        <row r="58">
          <cell r="A58" t="str">
            <v>2.</v>
          </cell>
          <cell r="B58" t="str">
            <v>Вышкостроение и монтаж оборудования</v>
          </cell>
        </row>
        <row r="59">
          <cell r="B59" t="str">
            <v>-транспортировка грузов</v>
          </cell>
        </row>
        <row r="60">
          <cell r="B60" t="str">
            <v>-транспортировка вахт</v>
          </cell>
        </row>
        <row r="61">
          <cell r="A61" t="str">
            <v>3.</v>
          </cell>
          <cell r="B61" t="str">
            <v>Подготовительные работы к бурению</v>
          </cell>
        </row>
        <row r="62">
          <cell r="A62" t="str">
            <v>4.</v>
          </cell>
          <cell r="B62" t="str">
            <v>Бурение</v>
          </cell>
        </row>
        <row r="63">
          <cell r="B63" t="str">
            <v>-под направление</v>
          </cell>
        </row>
        <row r="64">
          <cell r="B64" t="str">
            <v>-под кондуктор</v>
          </cell>
        </row>
        <row r="65">
          <cell r="B65" t="str">
            <v>-под техколонну</v>
          </cell>
        </row>
        <row r="66">
          <cell r="B66" t="str">
            <v>-под экспл.колонну в интерв.0251-2347</v>
          </cell>
        </row>
        <row r="67">
          <cell r="A67" t="str">
            <v>5.</v>
          </cell>
          <cell r="B67" t="str">
            <v>Крепление</v>
          </cell>
        </row>
        <row r="68">
          <cell r="B68" t="str">
            <v>направлением</v>
          </cell>
        </row>
        <row r="69">
          <cell r="B69" t="str">
            <v>-неизменные затраты</v>
          </cell>
        </row>
        <row r="70">
          <cell r="B70" t="str">
            <v>-переменные затраты</v>
          </cell>
        </row>
        <row r="71">
          <cell r="B71" t="str">
            <v>кондуктором</v>
          </cell>
        </row>
        <row r="72">
          <cell r="B72" t="str">
            <v>-неизменные затраты</v>
          </cell>
        </row>
        <row r="73">
          <cell r="B73" t="str">
            <v>-переменные затраты</v>
          </cell>
        </row>
        <row r="74">
          <cell r="B74" t="str">
            <v>техколонной</v>
          </cell>
        </row>
        <row r="75">
          <cell r="B75" t="str">
            <v>-неизменные затраты</v>
          </cell>
        </row>
        <row r="76">
          <cell r="B76" t="str">
            <v>-переменные затраты</v>
          </cell>
        </row>
        <row r="77">
          <cell r="B77" t="str">
            <v>экспл.колонной</v>
          </cell>
        </row>
        <row r="78">
          <cell r="B78" t="str">
            <v>-неизменные затраты</v>
          </cell>
        </row>
        <row r="79">
          <cell r="B79" t="str">
            <v>-переменные затраты</v>
          </cell>
        </row>
        <row r="80">
          <cell r="B80" t="str">
            <v>заливка шурфа</v>
          </cell>
        </row>
        <row r="81">
          <cell r="B81" t="str">
            <v>-транспортировка грузов по разд. 3,4,5</v>
          </cell>
        </row>
        <row r="82">
          <cell r="B82" t="str">
            <v>-транспортировка вахт по разд. 3,4,5</v>
          </cell>
        </row>
        <row r="83">
          <cell r="A83" t="str">
            <v>6.</v>
          </cell>
          <cell r="B83" t="str">
            <v>Испытание с передвижного станка</v>
          </cell>
        </row>
        <row r="84">
          <cell r="A84" t="str">
            <v>7.</v>
          </cell>
          <cell r="B84" t="str">
            <v>Кислотная обработка</v>
          </cell>
        </row>
        <row r="85">
          <cell r="A85" t="str">
            <v>8.</v>
          </cell>
          <cell r="B85" t="str">
            <v>Работа пластоиспытателем</v>
          </cell>
        </row>
        <row r="86">
          <cell r="B86" t="str">
            <v>-транспортировка грузов по разд. 6,7,8</v>
          </cell>
        </row>
        <row r="87">
          <cell r="B87" t="str">
            <v>-транспортировка вахт по разд. 6,7,8</v>
          </cell>
        </row>
        <row r="88">
          <cell r="A88" t="str">
            <v>9.</v>
          </cell>
          <cell r="B88" t="str">
            <v>Монтаж-демонтаж передвижного станка</v>
          </cell>
        </row>
        <row r="89">
          <cell r="B89" t="str">
            <v>-транспортировка грузов</v>
          </cell>
        </row>
        <row r="90">
          <cell r="B90" t="str">
            <v>-транспортировка вахт</v>
          </cell>
        </row>
        <row r="91">
          <cell r="A91" t="str">
            <v>10.</v>
          </cell>
          <cell r="B91" t="str">
            <v>Зимнее удорожание по 1.,2. И 9. разд.</v>
          </cell>
        </row>
        <row r="92">
          <cell r="A92" t="str">
            <v>11.</v>
          </cell>
          <cell r="B92" t="str">
            <v>Эксплуатация котельной</v>
          </cell>
        </row>
        <row r="93">
          <cell r="A93" t="str">
            <v>12.</v>
          </cell>
          <cell r="B93" t="str">
            <v>Итого прямых затрат</v>
          </cell>
        </row>
        <row r="94">
          <cell r="A94" t="str">
            <v>13.</v>
          </cell>
          <cell r="B94" t="str">
            <v>Накладные расходы от суммы прямых затрат</v>
          </cell>
        </row>
        <row r="95">
          <cell r="A95" t="str">
            <v>14.</v>
          </cell>
          <cell r="B95" t="str">
            <v>Плановые накопления от суммы 12. И 13.</v>
          </cell>
        </row>
        <row r="96">
          <cell r="A96" t="str">
            <v>15</v>
          </cell>
          <cell r="B96" t="str">
            <v>Лабораторные анализы</v>
          </cell>
        </row>
        <row r="97">
          <cell r="A97" t="str">
            <v>16.</v>
          </cell>
          <cell r="B97" t="str">
            <v>Транспортировка грузов (общ.)</v>
          </cell>
        </row>
        <row r="98">
          <cell r="A98" t="str">
            <v>17.</v>
          </cell>
          <cell r="B98" t="str">
            <v>Транспортировка вахт (общ.)</v>
          </cell>
        </row>
        <row r="99">
          <cell r="A99" t="str">
            <v>18.</v>
          </cell>
          <cell r="B99" t="str">
            <v>Топографо-геодезические работы</v>
          </cell>
        </row>
        <row r="100">
          <cell r="A100" t="str">
            <v>19.</v>
          </cell>
          <cell r="B100" t="str">
            <v>Скважина на воду</v>
          </cell>
        </row>
        <row r="101">
          <cell r="A101" t="str">
            <v>20.</v>
          </cell>
          <cell r="B101" t="str">
            <v>Итого по 1-19 разделам</v>
          </cell>
        </row>
        <row r="102">
          <cell r="A102" t="str">
            <v>21.</v>
          </cell>
          <cell r="B102" t="str">
            <v>Непредвиденные затраты</v>
          </cell>
        </row>
        <row r="103">
          <cell r="A103" t="str">
            <v>22.</v>
          </cell>
          <cell r="B103" t="str">
            <v>ПГР</v>
          </cell>
        </row>
        <row r="104">
          <cell r="A104" t="str">
            <v>23.</v>
          </cell>
          <cell r="B104" t="str">
            <v>Налоги</v>
          </cell>
        </row>
        <row r="105">
          <cell r="A105" t="str">
            <v>24.</v>
          </cell>
          <cell r="B105" t="str">
            <v>Всего</v>
          </cell>
        </row>
        <row r="106">
          <cell r="A106" t="str">
            <v>25.</v>
          </cell>
          <cell r="B106" t="str">
            <v>в т.ч. возврат</v>
          </cell>
        </row>
        <row r="107">
          <cell r="A107" t="str">
            <v>26.</v>
          </cell>
          <cell r="B107" t="str">
            <v>Сметная стоимость за вычетом возврата</v>
          </cell>
        </row>
        <row r="108">
          <cell r="A108" t="str">
            <v>27.</v>
          </cell>
          <cell r="B108" t="str">
            <v>Налог за пользование недрами</v>
          </cell>
        </row>
        <row r="109">
          <cell r="A109" t="str">
            <v>28.</v>
          </cell>
          <cell r="B109" t="str">
            <v>Отвод земель</v>
          </cell>
        </row>
        <row r="110">
          <cell r="A110" t="str">
            <v>29.</v>
          </cell>
          <cell r="B110" t="str">
            <v>Всего к оплате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НПЗ"/>
      <sheetName val="Нефть"/>
      <sheetName val="Производ"/>
      <sheetName val="ОснПок"/>
      <sheetName val="адм расходы"/>
      <sheetName val="Лист1"/>
      <sheetName val="Форма2"/>
      <sheetName val="Баланс"/>
      <sheetName val="СписокТЭП"/>
      <sheetName val="предприятия"/>
      <sheetName val="АНПЗ_06_2003"/>
      <sheetName val="Позиция"/>
      <sheetName val="Форма1"/>
      <sheetName val="14.1.2.2.(Услуги связи)"/>
      <sheetName val="  2.3.2"/>
      <sheetName val="группа"/>
      <sheetName val="12НК"/>
      <sheetName val="3НК"/>
      <sheetName val="7НК"/>
      <sheetName val="Добыча нефти4"/>
      <sheetName val="поставка сравн13"/>
      <sheetName val="Input TD"/>
      <sheetName val="2 БО (тенге)"/>
      <sheetName val="Фин.обяз."/>
      <sheetName val="Добычанефти4"/>
      <sheetName val="поставкасравн13"/>
      <sheetName val="из сем"/>
      <sheetName val="LME_prices"/>
      <sheetName val="5R"/>
      <sheetName val="L-1"/>
      <sheetName val="FES"/>
      <sheetName val="сброс"/>
      <sheetName val="ТО гермозоны расчет"/>
      <sheetName val="База"/>
      <sheetName val="адм_расходы"/>
      <sheetName val="14_1_2_2_(Услуги_связи)"/>
      <sheetName val="__2_3_2"/>
      <sheetName val="2_БО_(тенге)"/>
      <sheetName val="Добыча_нефти4"/>
      <sheetName val="поставка_сравн13"/>
      <sheetName val="Input_TD"/>
      <sheetName val="Фин_обяз_"/>
      <sheetName val="из_сем"/>
      <sheetName val="ТО_гермозоны_расчет"/>
      <sheetName val="элементы"/>
      <sheetName val="флормиро"/>
      <sheetName val="ввод-вывод ОС авг2004- 2005"/>
      <sheetName val="ОТиТБ"/>
      <sheetName val="ГВЦ"/>
      <sheetName val="ИС"/>
      <sheetName val="ГЦУС"/>
      <sheetName val="ЦЛР"/>
      <sheetName val="ЦИТ"/>
      <sheetName val="МодельППП (Свод)"/>
      <sheetName val="1. Доходы"/>
      <sheetName val="Отпуск продукции"/>
      <sheetName val="сетка"/>
      <sheetName val="пробег м расх"/>
      <sheetName val="пробмч по город"/>
      <sheetName val="коэфф"/>
      <sheetName val="АУП командировочные"/>
      <sheetName val="КОРП-1"/>
      <sheetName val="апрель"/>
      <sheetName val="TT"/>
      <sheetName val="I. Прогноз доходов"/>
      <sheetName val="Control"/>
      <sheetName val="Форма7 "/>
      <sheetName val="3.3.31."/>
      <sheetName val="форма 3 смета затрат"/>
      <sheetName val="для 4"/>
      <sheetName val="зоны"/>
      <sheetName val="Памятка"/>
      <sheetName val="B-4"/>
      <sheetName val="Лист3"/>
      <sheetName val="Database (RUR)Mar YTD"/>
      <sheetName val="Деб-1"/>
      <sheetName val="ГТМ"/>
    </sheetNames>
    <sheetDataSet>
      <sheetData sheetId="0" refreshError="1"/>
      <sheetData sheetId="1" refreshError="1">
        <row r="1">
          <cell r="B1" t="str">
            <v xml:space="preserve"> Объемы поставки нефти на АНПЗ</v>
          </cell>
        </row>
        <row r="2">
          <cell r="B2" t="str">
            <v>(тыс.тонн)</v>
          </cell>
        </row>
        <row r="3">
          <cell r="G3" t="str">
            <v>Поставка январь- июнь  факт.</v>
          </cell>
          <cell r="I3" t="str">
            <v>График загрузки завода МЭиМР январь-июнь</v>
          </cell>
          <cell r="J3" t="str">
            <v>Выполнение графика МЭиМР,%</v>
          </cell>
        </row>
        <row r="4">
          <cell r="A4" t="str">
            <v>№№</v>
          </cell>
          <cell r="B4" t="str">
            <v>Происхождение нефти</v>
          </cell>
          <cell r="F4" t="str">
            <v>Поставлена на завод через</v>
          </cell>
          <cell r="G4" t="str">
            <v xml:space="preserve"> по поставщикам (июнь)</v>
          </cell>
          <cell r="H4" t="str">
            <v>Всего январь-июнь</v>
          </cell>
        </row>
        <row r="5">
          <cell r="A5">
            <v>1</v>
          </cell>
          <cell r="B5" t="str">
            <v xml:space="preserve">ОАО "Узеньмунайгаз" </v>
          </cell>
          <cell r="F5" t="str">
            <v>ОАО "Узенмунайгаз"</v>
          </cell>
          <cell r="G5">
            <v>92</v>
          </cell>
          <cell r="H5">
            <v>536.40300000000002</v>
          </cell>
        </row>
        <row r="6">
          <cell r="A6">
            <v>2</v>
          </cell>
          <cell r="B6" t="str">
            <v xml:space="preserve">ОАО "Эмбамунайгаз":в т.ч. </v>
          </cell>
          <cell r="F6" t="str">
            <v>ОАО "Эмбамунайгаз" трубопровод</v>
          </cell>
          <cell r="G6">
            <v>21.89</v>
          </cell>
          <cell r="H6">
            <v>338.84300000000002</v>
          </cell>
        </row>
        <row r="7">
          <cell r="F7" t="str">
            <v>ОАО "Эмбамунайгаз" слив со ст.Макат</v>
          </cell>
          <cell r="G7">
            <v>20.384</v>
          </cell>
          <cell r="H7">
            <v>20.384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ономия корр1"/>
      <sheetName val="экономия корр 3"/>
      <sheetName val="2015"/>
      <sheetName val="P1 (1)"/>
      <sheetName val="P2 (1)"/>
      <sheetName val="Р3 (1)"/>
      <sheetName val="Расчет команд спортакиада"/>
      <sheetName val="Р3 (2)"/>
      <sheetName val="P4 (1)"/>
      <sheetName val="P4 (2)"/>
      <sheetName val="P4 (4)"/>
      <sheetName val="P5 (1)"/>
      <sheetName val="P5 (2)"/>
      <sheetName val="P5 (3)"/>
      <sheetName val="P5 (4)"/>
      <sheetName val="P6 (1)"/>
      <sheetName val="P6 (2)"/>
      <sheetName val="P6 (3)"/>
      <sheetName val="P6 (4)"/>
      <sheetName val="P6 (5)"/>
      <sheetName val="P6 (6)"/>
      <sheetName val="P6 (7)"/>
      <sheetName val="P6 (8)"/>
      <sheetName val="P7 (1)"/>
      <sheetName val="P7 (2)"/>
      <sheetName val="P7 (3)"/>
      <sheetName val="P7 (4)"/>
      <sheetName val="P7 (5)"/>
      <sheetName val="P7 (6)"/>
      <sheetName val="P7 (7)"/>
      <sheetName val="P8 (1)"/>
      <sheetName val="P8 (2)"/>
      <sheetName val="P8 (3)"/>
      <sheetName val="P9 (1)"/>
      <sheetName val="P9 (2)"/>
      <sheetName val="P10 (1)"/>
      <sheetName val="P10 (2)"/>
      <sheetName val="P10 (3)"/>
      <sheetName val="P11 (1)"/>
      <sheetName val="P11 (2)"/>
      <sheetName val="P11 (3)"/>
      <sheetName val="P11 (4)"/>
      <sheetName val="P11 (5)"/>
      <sheetName val="P11 (6)"/>
      <sheetName val="P11 (7)"/>
      <sheetName val="P11 (8)"/>
      <sheetName val="P11 (9)"/>
      <sheetName val="P11 (10)"/>
      <sheetName val="P11 (11)"/>
      <sheetName val="P11 (12)"/>
      <sheetName val="P12 (1)"/>
      <sheetName val="P12 (2)"/>
      <sheetName val="P12 (3)"/>
      <sheetName val="P12 (4)"/>
      <sheetName val="обяз обуч"/>
      <sheetName val="P13 (1)"/>
      <sheetName val="P13 (2)"/>
      <sheetName val="P14"/>
      <sheetName val="P15 (1)"/>
      <sheetName val="P15 (2)"/>
      <sheetName val="P15 (3)"/>
      <sheetName val="P15 (4)"/>
    </sheetNames>
    <sheetDataSet>
      <sheetData sheetId="0"/>
      <sheetData sheetId="1"/>
      <sheetData sheetId="2">
        <row r="3">
          <cell r="N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асчеты КГМ"/>
      <sheetName val="ФОТ"/>
      <sheetName val="Расчет топлива"/>
      <sheetName val="Прочие услуги"/>
      <sheetName val="ФОТ (2022)"/>
    </sheetNames>
    <sheetDataSet>
      <sheetData sheetId="0"/>
      <sheetData sheetId="1"/>
      <sheetData sheetId="2">
        <row r="70">
          <cell r="H70">
            <v>156960</v>
          </cell>
        </row>
        <row r="71">
          <cell r="H71">
            <v>109281.59999999999</v>
          </cell>
        </row>
        <row r="72">
          <cell r="H72">
            <v>91616.4</v>
          </cell>
        </row>
        <row r="73">
          <cell r="H73">
            <v>104233.2</v>
          </cell>
        </row>
        <row r="74">
          <cell r="H74">
            <v>101078.39999999999</v>
          </cell>
        </row>
        <row r="75">
          <cell r="H75">
            <v>97922.4</v>
          </cell>
        </row>
        <row r="76">
          <cell r="H76">
            <v>101078.39999999999</v>
          </cell>
        </row>
        <row r="77">
          <cell r="H77">
            <v>66932.399999999994</v>
          </cell>
        </row>
        <row r="78">
          <cell r="H78">
            <v>198960</v>
          </cell>
        </row>
        <row r="79">
          <cell r="H79">
            <v>97701.599999999991</v>
          </cell>
        </row>
        <row r="80">
          <cell r="H80">
            <v>97922.4</v>
          </cell>
        </row>
        <row r="81">
          <cell r="H81">
            <v>100954.8</v>
          </cell>
        </row>
        <row r="132">
          <cell r="H132">
            <v>158800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ут. корр-ка"/>
      <sheetName val="KMG-Seciruty"/>
      <sheetName val="Семсер-Өрт сөндіруші"/>
      <sheetName val="ПП 2020 корректировка"/>
    </sheetNames>
    <definedNames>
      <definedName name="as" refersTo="#ССЫЛКА!"/>
      <definedName name="Header1" refersTo="#ССЫЛКА!"/>
      <definedName name="ira" refersTo="#ССЫЛКА!"/>
      <definedName name="мира" refersTo="#ССЫЛКА!"/>
      <definedName name="т3" refersTo="#ССЫЛКА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.1"/>
      <sheetName val="1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3"/>
      <sheetName val="3.1"/>
      <sheetName val="3.2"/>
      <sheetName val="4"/>
      <sheetName val="5"/>
      <sheetName val="4.1"/>
      <sheetName val="5."/>
      <sheetName val="5.1"/>
      <sheetName val="5.2"/>
      <sheetName val="5.3"/>
      <sheetName val="6"/>
      <sheetName val="6.1"/>
      <sheetName val="6.2"/>
      <sheetName val="6.3"/>
      <sheetName val="7"/>
      <sheetName val="7.1"/>
      <sheetName val="8"/>
      <sheetName val="8.1"/>
      <sheetName val="8.2"/>
      <sheetName val="8.3"/>
      <sheetName val="9"/>
      <sheetName val="9.1"/>
      <sheetName val="10"/>
      <sheetName val="11"/>
      <sheetName val="Д.11"/>
      <sheetName val="12"/>
      <sheetName val="3А"/>
      <sheetName val="3В"/>
      <sheetName val="3С"/>
      <sheetName val="3E"/>
      <sheetName val="3D"/>
      <sheetName val="3F"/>
      <sheetName val="3H"/>
      <sheetName val="3J"/>
      <sheetName val="3K"/>
      <sheetName val="3L"/>
      <sheetName val="3M"/>
      <sheetName val="3N"/>
      <sheetName val="3O"/>
      <sheetName val="3P"/>
      <sheetName val="13"/>
      <sheetName val="13.1"/>
      <sheetName val="13.2"/>
      <sheetName val="13.4"/>
      <sheetName val="13.5"/>
      <sheetName val="14"/>
      <sheetName val="14.1"/>
      <sheetName val="15"/>
      <sheetName val="15.1"/>
      <sheetName val="16"/>
      <sheetName val="16.1"/>
      <sheetName val="17"/>
      <sheetName val="17.1"/>
      <sheetName val="17.2"/>
      <sheetName val="18"/>
      <sheetName val="19"/>
      <sheetName val="20"/>
      <sheetName val="20.1"/>
      <sheetName val="21"/>
      <sheetName val="д21"/>
      <sheetName val="22 (6"/>
      <sheetName val="22.1(6"/>
      <sheetName val="22.2(6"/>
      <sheetName val="22.3(6"/>
      <sheetName val="свод"/>
      <sheetName val="22 (5"/>
      <sheetName val="22.1(5"/>
      <sheetName val="22.2(5"/>
      <sheetName val="22.3(5"/>
      <sheetName val="22.5(5"/>
      <sheetName val="22.7"/>
      <sheetName val="22 (4)"/>
      <sheetName val="22.1 (4"/>
      <sheetName val="22.2 (4"/>
      <sheetName val="22.3 (4"/>
      <sheetName val="22.5 (4"/>
      <sheetName val="23"/>
      <sheetName val="д.23"/>
      <sheetName val="24"/>
      <sheetName val="24."/>
      <sheetName val="24.1)"/>
      <sheetName val="25"/>
      <sheetName val="25.1"/>
      <sheetName val="26"/>
      <sheetName val="27"/>
      <sheetName val="27.1"/>
      <sheetName val="28"/>
      <sheetName val="28.1"/>
      <sheetName val="28.2"/>
      <sheetName val="28.3"/>
      <sheetName val="28.4"/>
      <sheetName val="28.5"/>
      <sheetName val="28.6"/>
      <sheetName val="29"/>
      <sheetName val="30"/>
      <sheetName val="31"/>
      <sheetName val="д31"/>
      <sheetName val="32"/>
      <sheetName val="Лист1"/>
      <sheetName val="форма № 1 "/>
      <sheetName val="Форма №2"/>
      <sheetName val="Форма №3"/>
      <sheetName val="Формат №4"/>
      <sheetName val="FES"/>
      <sheetName val="Содержание"/>
      <sheetName val="GAAP TB 31.12.01  detail p&amp;l"/>
      <sheetName val="14.1.2.2.(Услуги связи)"/>
      <sheetName val="PL - I Quarter"/>
      <sheetName val="PL - II Quarter"/>
      <sheetName val="PL - III Quarter"/>
      <sheetName val="PL - IV Quarter"/>
      <sheetName val="CFS - I Quarter (direct)"/>
      <sheetName val="CFS - II Quarter (direct)"/>
      <sheetName val="CFS - III Quarter (direct)"/>
      <sheetName val="CFS - IV Quarter (direct)"/>
      <sheetName val="COS"/>
      <sheetName val="GA"/>
      <sheetName val="Selling"/>
      <sheetName val="PL - Dec"/>
      <sheetName val="Dictionaries"/>
      <sheetName val="SMSTemp"/>
      <sheetName val="BS and PL"/>
      <sheetName val="Scenarios"/>
      <sheetName val="для НС ОСК"/>
      <sheetName val="12 из 57 АЗС"/>
      <sheetName val="1NK"/>
      <sheetName val="из сем"/>
      <sheetName val="KONSOLID"/>
      <sheetName val="Форма2"/>
      <sheetName val="Добычанефти4"/>
      <sheetName val="поставкасравн13"/>
      <sheetName val="Ф3"/>
      <sheetName val="Декларация КПН план 2006 г+амор"/>
      <sheetName val="Себестоим"/>
      <sheetName val="Адм.расх"/>
      <sheetName val="map_nat"/>
      <sheetName val="map_RPG"/>
      <sheetName val="Нефть"/>
      <sheetName val="2БО"/>
      <sheetName val="Resource Sheet"/>
      <sheetName val="Main Sheet"/>
      <sheetName val="6НК-cт."/>
      <sheetName val="C 25"/>
      <sheetName val="ЗАО_н.ит"/>
      <sheetName val="ЗАО_мес"/>
      <sheetName val="Труд"/>
      <sheetName val="B-4"/>
      <sheetName val="Форма1"/>
      <sheetName val="Gas1999"/>
      <sheetName val="èç ñåì"/>
      <sheetName val="7_1"/>
      <sheetName val="1_11"/>
      <sheetName val="2_11"/>
      <sheetName val="2_21"/>
      <sheetName val="2_31"/>
      <sheetName val="2_41"/>
      <sheetName val="2_51"/>
      <sheetName val="2_61"/>
      <sheetName val="2_71"/>
      <sheetName val="2_81"/>
      <sheetName val="2_91"/>
      <sheetName val="2_101"/>
      <sheetName val="3_11"/>
      <sheetName val="3_21"/>
      <sheetName val="4_11"/>
      <sheetName val="5_4"/>
      <sheetName val="5_11"/>
      <sheetName val="5_21"/>
      <sheetName val="5_31"/>
      <sheetName val="6_11"/>
      <sheetName val="6_21"/>
      <sheetName val="6_31"/>
      <sheetName val="7_12"/>
      <sheetName val="8_11"/>
      <sheetName val="8_21"/>
      <sheetName val="8_31"/>
      <sheetName val="9_11"/>
      <sheetName val="Д_111"/>
      <sheetName val="13_11"/>
      <sheetName val="13_21"/>
      <sheetName val="13_41"/>
      <sheetName val="13_51"/>
      <sheetName val="14_11"/>
      <sheetName val="15_11"/>
      <sheetName val="16_11"/>
      <sheetName val="17_11"/>
      <sheetName val="17_21"/>
      <sheetName val="20_11"/>
      <sheetName val="22_(61"/>
      <sheetName val="22_1(61"/>
      <sheetName val="22_2(61"/>
      <sheetName val="22_3(61"/>
      <sheetName val="22_(51"/>
      <sheetName val="22_1(51"/>
      <sheetName val="22_2(51"/>
      <sheetName val="22_3(51"/>
      <sheetName val="22_5(51"/>
      <sheetName val="22_71"/>
      <sheetName val="22_(4)1"/>
      <sheetName val="22_1_(41"/>
      <sheetName val="22_2_(41"/>
      <sheetName val="22_3_(41"/>
      <sheetName val="22_5_(41"/>
      <sheetName val="д_231"/>
      <sheetName val="24_1"/>
      <sheetName val="24_1)1"/>
      <sheetName val="25_11"/>
      <sheetName val="27_11"/>
      <sheetName val="28_11"/>
      <sheetName val="28_21"/>
      <sheetName val="28_31"/>
      <sheetName val="28_41"/>
      <sheetName val="28_51"/>
      <sheetName val="28_61"/>
      <sheetName val="форма_№_1_1"/>
      <sheetName val="Форма_№21"/>
      <sheetName val="Форма_№31"/>
      <sheetName val="Формат_№41"/>
      <sheetName val="1_1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2_10"/>
      <sheetName val="3_1"/>
      <sheetName val="3_2"/>
      <sheetName val="4_1"/>
      <sheetName val="5_"/>
      <sheetName val="5_1"/>
      <sheetName val="5_2"/>
      <sheetName val="5_3"/>
      <sheetName val="6_1"/>
      <sheetName val="6_2"/>
      <sheetName val="6_3"/>
      <sheetName val="7_11"/>
      <sheetName val="8_1"/>
      <sheetName val="8_2"/>
      <sheetName val="8_3"/>
      <sheetName val="9_1"/>
      <sheetName val="Д_11"/>
      <sheetName val="13_1"/>
      <sheetName val="13_2"/>
      <sheetName val="13_4"/>
      <sheetName val="13_5"/>
      <sheetName val="14_1"/>
      <sheetName val="15_1"/>
      <sheetName val="16_1"/>
      <sheetName val="17_1"/>
      <sheetName val="17_2"/>
      <sheetName val="20_1"/>
      <sheetName val="22_(6"/>
      <sheetName val="22_1(6"/>
      <sheetName val="22_2(6"/>
      <sheetName val="22_3(6"/>
      <sheetName val="22_(5"/>
      <sheetName val="22_1(5"/>
      <sheetName val="22_2(5"/>
      <sheetName val="22_3(5"/>
      <sheetName val="22_5(5"/>
      <sheetName val="22_7"/>
      <sheetName val="22_(4)"/>
      <sheetName val="22_1_(4"/>
      <sheetName val="22_2_(4"/>
      <sheetName val="22_3_(4"/>
      <sheetName val="22_5_(4"/>
      <sheetName val="д_23"/>
      <sheetName val="24_"/>
      <sheetName val="24_1)"/>
      <sheetName val="25_1"/>
      <sheetName val="27_1"/>
      <sheetName val="28_1"/>
      <sheetName val="28_2"/>
      <sheetName val="28_3"/>
      <sheetName val="28_4"/>
      <sheetName val="28_5"/>
      <sheetName val="28_6"/>
      <sheetName val="форма_№_1_"/>
      <sheetName val="Форма_№2"/>
      <sheetName val="Форма_№3"/>
      <sheetName val="Формат_№4"/>
      <sheetName val="1_12"/>
      <sheetName val="2_12"/>
      <sheetName val="2_22"/>
      <sheetName val="2_32"/>
      <sheetName val="2_42"/>
      <sheetName val="2_52"/>
      <sheetName val="2_62"/>
      <sheetName val="2_72"/>
      <sheetName val="2_82"/>
      <sheetName val="2_92"/>
      <sheetName val="2_102"/>
      <sheetName val="3_12"/>
      <sheetName val="3_22"/>
      <sheetName val="4_12"/>
      <sheetName val="5_5"/>
      <sheetName val="5_12"/>
      <sheetName val="5_22"/>
      <sheetName val="5_32"/>
      <sheetName val="6_12"/>
      <sheetName val="6_22"/>
      <sheetName val="6_32"/>
      <sheetName val="7_13"/>
      <sheetName val="8_12"/>
      <sheetName val="8_22"/>
      <sheetName val="8_32"/>
      <sheetName val="9_12"/>
      <sheetName val="Д_112"/>
      <sheetName val="13_12"/>
      <sheetName val="13_22"/>
      <sheetName val="13_42"/>
      <sheetName val="13_52"/>
      <sheetName val="14_12"/>
      <sheetName val="15_12"/>
      <sheetName val="16_12"/>
      <sheetName val="17_12"/>
      <sheetName val="17_22"/>
      <sheetName val="20_12"/>
      <sheetName val="22_(62"/>
      <sheetName val="22_1(62"/>
      <sheetName val="22_2(62"/>
      <sheetName val="22_3(62"/>
      <sheetName val="22_(52"/>
      <sheetName val="22_1(52"/>
      <sheetName val="22_2(52"/>
      <sheetName val="22_3(52"/>
      <sheetName val="22_5(52"/>
      <sheetName val="22_72"/>
      <sheetName val="22_(4)2"/>
      <sheetName val="22_1_(42"/>
      <sheetName val="22_2_(42"/>
      <sheetName val="22_3_(42"/>
      <sheetName val="22_5_(42"/>
      <sheetName val="д_232"/>
      <sheetName val="24_2"/>
      <sheetName val="24_1)2"/>
      <sheetName val="25_12"/>
      <sheetName val="27_12"/>
      <sheetName val="28_12"/>
      <sheetName val="28_22"/>
      <sheetName val="28_32"/>
      <sheetName val="28_42"/>
      <sheetName val="28_52"/>
      <sheetName val="28_62"/>
      <sheetName val="форма_№_1_2"/>
      <sheetName val="Форма_№22"/>
      <sheetName val="Форма_№32"/>
      <sheetName val="Формат_№42"/>
      <sheetName val="поставка сравн13"/>
      <sheetName val="Штатка на 2013г"/>
      <sheetName val="Форма2 Скор 1"/>
      <sheetName val="HSE"/>
      <sheetName val="ФЗП"/>
      <sheetName val="ФормаВ"/>
      <sheetName val="НД_КПФ"/>
      <sheetName val="НД"/>
      <sheetName val="НД_расход"/>
      <sheetName val="КВЛ"/>
      <sheetName val="факс (2005-20гг.)"/>
      <sheetName val="форма 13 на 01.01.12г."/>
      <sheetName val="1НК"/>
      <sheetName val="3НК"/>
      <sheetName val="IFRS FS"/>
      <sheetName val="Dir_Cash"/>
      <sheetName val="Cash_All"/>
      <sheetName val="7НК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Incometl"/>
      <sheetName val="Nvar"/>
      <sheetName val="Confirmation"/>
      <sheetName val="Добыча нефти4"/>
      <sheetName val="TB"/>
      <sheetName val="PR CN"/>
      <sheetName val="CO1"/>
      <sheetName val=""/>
      <sheetName val="ÎÒèÒÁ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Другие расходы"/>
      <sheetName val="Shah Deniz PSA"/>
      <sheetName val="Sales Vols &amp; Costs"/>
      <sheetName val="Commercial terms"/>
      <sheetName val="Cashflow"/>
      <sheetName val="Расчет доходов и расходов"/>
      <sheetName val="Параметры"/>
      <sheetName val="SAPП2014"/>
      <sheetName val="V,TTР,дохП2013"/>
      <sheetName val="Справка ИЦА"/>
      <sheetName val="Äîáû÷à íåôòè4"/>
      <sheetName val="ïîñòàâêà ñðàâí13"/>
      <sheetName val="Ôîðìà2"/>
      <sheetName val="РСза 6-м 2012"/>
      <sheetName val="июнь"/>
      <sheetName val="#ССЫЛКА"/>
      <sheetName val="янв 07"/>
      <sheetName val="3.ФО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1"/>
      <sheetName val="Форма2"/>
      <sheetName val="ОТиТБ"/>
      <sheetName val="факт 2005 г."/>
      <sheetName val="PP&amp;E mvt for 2003"/>
      <sheetName val="3310"/>
      <sheetName val="Дт-Кт"/>
      <sheetName val="7.1"/>
      <sheetName val="Cash Flow - CY Workings"/>
      <sheetName val="Bon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БК (с фактом 08г.)"/>
      <sheetName val="6БК (для печати)"/>
      <sheetName val="разбивка по секторам"/>
      <sheetName val="6БК"/>
      <sheetName val="6НК"/>
      <sheetName val="Control"/>
      <sheetName val="Output sheet (fin)"/>
      <sheetName val="6NK"/>
      <sheetName val="Output sheet"/>
      <sheetName val="Start"/>
      <sheetName val="CO1"/>
      <sheetName val="CO2"/>
      <sheetName val="CO3"/>
      <sheetName val="CO4"/>
      <sheetName val="CO5"/>
      <sheetName val="CO6"/>
      <sheetName val="CO7"/>
      <sheetName val="CO8"/>
      <sheetName val="CO9"/>
      <sheetName val="CO11"/>
      <sheetName val="CO10"/>
      <sheetName val="CO12"/>
      <sheetName val="CO13"/>
      <sheetName val="CO14"/>
      <sheetName val="CO15"/>
      <sheetName val="CO16"/>
      <sheetName val="CO17"/>
      <sheetName val="CO18"/>
      <sheetName val="CO19"/>
      <sheetName val="CO20"/>
      <sheetName val="CO21"/>
      <sheetName val="CO22"/>
      <sheetName val="CO23"/>
      <sheetName val="CO24"/>
      <sheetName val="CO25"/>
      <sheetName val="CO26"/>
      <sheetName val="CO27"/>
      <sheetName val="CO28"/>
      <sheetName val="CO29"/>
      <sheetName val="CO30"/>
      <sheetName val="End"/>
      <sheetName val="Labels"/>
      <sheetName val="Template"/>
      <sheetName val="разбивка по ДЗО"/>
      <sheetName val="Пр2"/>
      <sheetName val="Sheet1"/>
      <sheetName val="Форма2"/>
      <sheetName val="  2.3.2"/>
      <sheetName val="3 БО"/>
      <sheetName val="7.1"/>
      <sheetName val="Лист5"/>
      <sheetName val="FES"/>
      <sheetName val="Содержание"/>
      <sheetName val="База"/>
      <sheetName val="14.1.2.2.(Услуги связи)"/>
      <sheetName val="Info"/>
      <sheetName val="7НК"/>
      <sheetName val="Bonds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Summary"/>
      <sheetName val="Resource Sheet"/>
      <sheetName val="Main Sheet"/>
      <sheetName val="c_data"/>
      <sheetName val="KMG_6NK_6BK_Upd_v4"/>
      <sheetName val="10 NK"/>
      <sheetName val="Standing data"/>
      <sheetName val="TOC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3">
          <cell r="G83" t="str">
            <v>1_1_1</v>
          </cell>
          <cell r="H83">
            <v>624185007</v>
          </cell>
          <cell r="I83">
            <v>737940412.23862433</v>
          </cell>
          <cell r="J83">
            <v>737940412.23862433</v>
          </cell>
          <cell r="K83">
            <v>149578072.07322544</v>
          </cell>
          <cell r="L83">
            <v>247259024.20968983</v>
          </cell>
          <cell r="M83">
            <v>346673300.32754123</v>
          </cell>
          <cell r="N83">
            <v>448351581.9997862</v>
          </cell>
          <cell r="O83">
            <v>332815511.93376893</v>
          </cell>
          <cell r="P83">
            <v>333587102.46746695</v>
          </cell>
          <cell r="Q83">
            <v>333867779.80405456</v>
          </cell>
          <cell r="R83">
            <v>334246993.54019582</v>
          </cell>
          <cell r="T83">
            <v>0</v>
          </cell>
        </row>
        <row r="84">
          <cell r="G84" t="str">
            <v>1_1_2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1_1_3</v>
          </cell>
          <cell r="H85">
            <v>303352244</v>
          </cell>
          <cell r="I85">
            <v>337421463.07040566</v>
          </cell>
          <cell r="J85">
            <v>337421463.07040566</v>
          </cell>
          <cell r="K85">
            <v>79365436.716913834</v>
          </cell>
          <cell r="L85">
            <v>159474255.15949529</v>
          </cell>
          <cell r="M85">
            <v>242017839.6428628</v>
          </cell>
          <cell r="N85">
            <v>324220838.8752234</v>
          </cell>
          <cell r="O85">
            <v>374128164.12724632</v>
          </cell>
          <cell r="P85">
            <v>406715342.90528125</v>
          </cell>
          <cell r="Q85">
            <v>436202705.97389489</v>
          </cell>
          <cell r="R85">
            <v>471260826.21750039</v>
          </cell>
          <cell r="T85">
            <v>0</v>
          </cell>
        </row>
        <row r="86">
          <cell r="G86" t="str">
            <v>1_1_4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1_1_5</v>
          </cell>
          <cell r="H87">
            <v>110483652</v>
          </cell>
          <cell r="I87">
            <v>137349202.8729828</v>
          </cell>
          <cell r="J87">
            <v>137349202.8729828</v>
          </cell>
          <cell r="K87">
            <v>6422711.4176572813</v>
          </cell>
          <cell r="L87">
            <v>14585269.60145597</v>
          </cell>
          <cell r="M87">
            <v>22809583.026827727</v>
          </cell>
          <cell r="N87">
            <v>30911903.643732052</v>
          </cell>
          <cell r="O87">
            <v>1609949.9146150521</v>
          </cell>
          <cell r="P87">
            <v>1142320.8802947239</v>
          </cell>
          <cell r="Q87">
            <v>630055.81293162447</v>
          </cell>
          <cell r="R87">
            <v>141519.27979459651</v>
          </cell>
          <cell r="T87">
            <v>0</v>
          </cell>
        </row>
        <row r="88">
          <cell r="G88" t="str">
            <v>1_1_6</v>
          </cell>
          <cell r="H88">
            <v>157119081</v>
          </cell>
          <cell r="I88">
            <v>187078902.04853612</v>
          </cell>
          <cell r="J88">
            <v>187078902.04853612</v>
          </cell>
          <cell r="K88">
            <v>63420998.685146235</v>
          </cell>
          <cell r="L88">
            <v>72487306.510389149</v>
          </cell>
          <cell r="M88">
            <v>80830291.834659874</v>
          </cell>
          <cell r="N88">
            <v>91832968.944131851</v>
          </cell>
          <cell r="O88">
            <v>-42922602.10809242</v>
          </cell>
          <cell r="P88">
            <v>-74270561.318108976</v>
          </cell>
          <cell r="Q88">
            <v>-102964981.98277196</v>
          </cell>
          <cell r="R88">
            <v>-137155351.95709908</v>
          </cell>
          <cell r="T88">
            <v>0</v>
          </cell>
        </row>
        <row r="89">
          <cell r="G89" t="str">
            <v>1_1_7</v>
          </cell>
          <cell r="H89">
            <v>36286460</v>
          </cell>
          <cell r="I89">
            <v>37813344.20385728</v>
          </cell>
          <cell r="J89">
            <v>37813344.20385728</v>
          </cell>
          <cell r="K89">
            <v>10839919.777333403</v>
          </cell>
          <cell r="L89">
            <v>21343898.104218904</v>
          </cell>
          <cell r="M89">
            <v>32324015.411722355</v>
          </cell>
          <cell r="N89">
            <v>42487782.615888759</v>
          </cell>
          <cell r="O89">
            <v>52697223.860576466</v>
          </cell>
          <cell r="P89">
            <v>66578111.123533055</v>
          </cell>
          <cell r="Q89">
            <v>81232146.86258167</v>
          </cell>
          <cell r="R89">
            <v>99736280.119626001</v>
          </cell>
          <cell r="T89">
            <v>0</v>
          </cell>
        </row>
        <row r="91">
          <cell r="G91" t="str">
            <v>1_1_9</v>
          </cell>
          <cell r="H91">
            <v>469850668.48828995</v>
          </cell>
          <cell r="I91">
            <v>583134922.30553603</v>
          </cell>
          <cell r="J91">
            <v>583134922.30553603</v>
          </cell>
          <cell r="K91">
            <v>706317233.11389172</v>
          </cell>
          <cell r="L91">
            <v>725887519.26602018</v>
          </cell>
          <cell r="M91">
            <v>717148786.59779441</v>
          </cell>
          <cell r="N91">
            <v>738315230.91143274</v>
          </cell>
          <cell r="O91">
            <v>666912287.88648093</v>
          </cell>
          <cell r="P91">
            <v>682272450.54800141</v>
          </cell>
          <cell r="Q91">
            <v>616777760.89453506</v>
          </cell>
          <cell r="R91">
            <v>523038357.69822663</v>
          </cell>
          <cell r="T91">
            <v>0</v>
          </cell>
        </row>
        <row r="92">
          <cell r="G92" t="str">
            <v>1_1_10</v>
          </cell>
          <cell r="H92">
            <v>367325236.48828995</v>
          </cell>
          <cell r="I92">
            <v>583134922.30553603</v>
          </cell>
          <cell r="J92">
            <v>583134922.30553603</v>
          </cell>
          <cell r="K92">
            <v>706317233.11389172</v>
          </cell>
          <cell r="L92">
            <v>725887519.26602018</v>
          </cell>
          <cell r="M92">
            <v>717148786.59779441</v>
          </cell>
          <cell r="N92">
            <v>738315230.91143274</v>
          </cell>
          <cell r="O92">
            <v>602412287.88648093</v>
          </cell>
          <cell r="P92">
            <v>554372450.54800141</v>
          </cell>
          <cell r="Q92">
            <v>478377760.89453506</v>
          </cell>
          <cell r="R92">
            <v>371938357.69822663</v>
          </cell>
          <cell r="T92">
            <v>0</v>
          </cell>
        </row>
        <row r="93">
          <cell r="G93" t="str">
            <v>1_1_11</v>
          </cell>
          <cell r="H93">
            <v>193405541</v>
          </cell>
          <cell r="I93">
            <v>224892246.25239339</v>
          </cell>
          <cell r="J93">
            <v>224892246.25239339</v>
          </cell>
          <cell r="K93">
            <v>74260918.462479636</v>
          </cell>
          <cell r="L93">
            <v>93831204.61460802</v>
          </cell>
          <cell r="M93">
            <v>113154307.24638224</v>
          </cell>
          <cell r="N93">
            <v>134320751.56002063</v>
          </cell>
          <cell r="O93">
            <v>9774621.7524840459</v>
          </cell>
          <cell r="P93">
            <v>-7692450.1945759207</v>
          </cell>
          <cell r="Q93">
            <v>-21732835.120190293</v>
          </cell>
          <cell r="R93">
            <v>-37419071.83747308</v>
          </cell>
          <cell r="T93">
            <v>0</v>
          </cell>
        </row>
        <row r="94">
          <cell r="G94" t="str">
            <v>1_1_12</v>
          </cell>
          <cell r="H94">
            <v>173919695.48828998</v>
          </cell>
          <cell r="I94">
            <v>358242676.05314261</v>
          </cell>
          <cell r="J94">
            <v>358242676.05314261</v>
          </cell>
          <cell r="K94">
            <v>632056314.65141213</v>
          </cell>
          <cell r="L94">
            <v>632056314.65141213</v>
          </cell>
          <cell r="M94">
            <v>603994479.35141218</v>
          </cell>
          <cell r="N94">
            <v>603994479.35141218</v>
          </cell>
          <cell r="O94">
            <v>592637666.13399684</v>
          </cell>
          <cell r="P94">
            <v>562064900.74257731</v>
          </cell>
          <cell r="Q94">
            <v>500110596.01472539</v>
          </cell>
          <cell r="R94">
            <v>409357429.53569973</v>
          </cell>
          <cell r="T94">
            <v>0</v>
          </cell>
        </row>
        <row r="95">
          <cell r="G95" t="str">
            <v>1_1_13</v>
          </cell>
          <cell r="H95">
            <v>102525432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64500000</v>
          </cell>
          <cell r="P95">
            <v>127900000</v>
          </cell>
          <cell r="Q95">
            <v>138400000</v>
          </cell>
          <cell r="R95">
            <v>151100000</v>
          </cell>
          <cell r="T95">
            <v>0</v>
          </cell>
        </row>
        <row r="96">
          <cell r="G96" t="str">
            <v>1_1_14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8">
          <cell r="G98" t="str">
            <v>1_1_16</v>
          </cell>
          <cell r="H98">
            <v>607699375.14630497</v>
          </cell>
          <cell r="I98">
            <v>326319056.1665597</v>
          </cell>
          <cell r="J98">
            <v>326319056.1665597</v>
          </cell>
          <cell r="K98">
            <v>22622381.984493807</v>
          </cell>
          <cell r="L98">
            <v>50630015.842312656</v>
          </cell>
          <cell r="M98">
            <v>79824649.091796681</v>
          </cell>
          <cell r="N98">
            <v>95012498.846519127</v>
          </cell>
          <cell r="O98">
            <v>99100610.822806627</v>
          </cell>
          <cell r="P98">
            <v>113452920.19551538</v>
          </cell>
          <cell r="Q98">
            <v>107010618.89619979</v>
          </cell>
          <cell r="R98">
            <v>114895790.33720841</v>
          </cell>
          <cell r="T98">
            <v>0</v>
          </cell>
        </row>
        <row r="99">
          <cell r="G99" t="str">
            <v>1_1_17</v>
          </cell>
          <cell r="H99">
            <v>35705178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1_1_18</v>
          </cell>
          <cell r="H100">
            <v>35705178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1_1_19</v>
          </cell>
          <cell r="H101">
            <v>43319297.504225001</v>
          </cell>
          <cell r="I101">
            <v>58474255.883730419</v>
          </cell>
          <cell r="J101">
            <v>58474255.883730419</v>
          </cell>
          <cell r="K101">
            <v>9411563.4815991223</v>
          </cell>
          <cell r="L101">
            <v>25909639.246071376</v>
          </cell>
          <cell r="M101">
            <v>43594714.402208798</v>
          </cell>
          <cell r="N101">
            <v>58407564.156931244</v>
          </cell>
          <cell r="O101">
            <v>94354260.025755912</v>
          </cell>
          <cell r="P101">
            <v>108706569.39846466</v>
          </cell>
          <cell r="Q101">
            <v>102264268.09914908</v>
          </cell>
          <cell r="R101">
            <v>110149439.54015769</v>
          </cell>
          <cell r="T101">
            <v>0</v>
          </cell>
        </row>
        <row r="102">
          <cell r="G102" t="str">
            <v>1_1_20</v>
          </cell>
          <cell r="H102">
            <v>41418865.504225001</v>
          </cell>
          <cell r="I102">
            <v>58474255.883730419</v>
          </cell>
          <cell r="J102">
            <v>58474255.883730419</v>
          </cell>
          <cell r="K102">
            <v>9411563.4815991223</v>
          </cell>
          <cell r="L102">
            <v>25909639.246071376</v>
          </cell>
          <cell r="M102">
            <v>43594714.402208798</v>
          </cell>
          <cell r="N102">
            <v>58407564.156931244</v>
          </cell>
          <cell r="O102">
            <v>94354260.025755912</v>
          </cell>
          <cell r="P102">
            <v>108706569.39846466</v>
          </cell>
          <cell r="Q102">
            <v>102264268.09914908</v>
          </cell>
          <cell r="R102">
            <v>110149439.54015769</v>
          </cell>
          <cell r="T102">
            <v>0</v>
          </cell>
        </row>
        <row r="103">
          <cell r="G103" t="str">
            <v>1_1_21</v>
          </cell>
          <cell r="H103">
            <v>1900432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1_1_24</v>
          </cell>
          <cell r="H106">
            <v>264337449.82104</v>
          </cell>
          <cell r="I106">
            <v>114729578.94736843</v>
          </cell>
          <cell r="J106">
            <v>114729578.94736843</v>
          </cell>
          <cell r="K106">
            <v>283500</v>
          </cell>
          <cell r="L106">
            <v>471000</v>
          </cell>
          <cell r="M106">
            <v>658500</v>
          </cell>
          <cell r="N106">
            <v>846000</v>
          </cell>
          <cell r="O106">
            <v>2373175.39852536</v>
          </cell>
          <cell r="P106">
            <v>2373175.39852536</v>
          </cell>
          <cell r="Q106">
            <v>2373175.39852536</v>
          </cell>
          <cell r="R106">
            <v>2373175.39852536</v>
          </cell>
          <cell r="T106">
            <v>0</v>
          </cell>
        </row>
        <row r="107">
          <cell r="G107" t="str">
            <v>1_1_25</v>
          </cell>
          <cell r="H107">
            <v>163712449.82104</v>
          </cell>
          <cell r="I107">
            <v>114729578.94736843</v>
          </cell>
          <cell r="J107">
            <v>114729578.94736843</v>
          </cell>
          <cell r="K107">
            <v>283500</v>
          </cell>
          <cell r="L107">
            <v>471000</v>
          </cell>
          <cell r="M107">
            <v>658500</v>
          </cell>
          <cell r="N107">
            <v>846000</v>
          </cell>
          <cell r="O107">
            <v>2373175.39852536</v>
          </cell>
          <cell r="P107">
            <v>2373175.39852536</v>
          </cell>
          <cell r="Q107">
            <v>2373175.39852536</v>
          </cell>
          <cell r="R107">
            <v>2373175.39852536</v>
          </cell>
          <cell r="T107">
            <v>0</v>
          </cell>
        </row>
        <row r="108">
          <cell r="G108" t="str">
            <v>1_1_26</v>
          </cell>
          <cell r="H108">
            <v>100625000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1_1_28</v>
          </cell>
          <cell r="H110">
            <v>0</v>
          </cell>
          <cell r="I110">
            <v>19192821.194046184</v>
          </cell>
          <cell r="J110">
            <v>19192821.194046184</v>
          </cell>
          <cell r="K110">
            <v>6321909.2514473423</v>
          </cell>
          <cell r="L110">
            <v>11889188.298120642</v>
          </cell>
          <cell r="M110">
            <v>17456467.344793942</v>
          </cell>
          <cell r="N110">
            <v>17456467.344793942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1_1_29</v>
          </cell>
          <cell r="H111">
            <v>0</v>
          </cell>
          <cell r="I111">
            <v>19192821.194046184</v>
          </cell>
          <cell r="J111">
            <v>19192821.194046184</v>
          </cell>
          <cell r="K111">
            <v>6321909.2514473423</v>
          </cell>
          <cell r="L111">
            <v>11889188.298120642</v>
          </cell>
          <cell r="M111">
            <v>17456467.344793942</v>
          </cell>
          <cell r="N111">
            <v>17456467.344793942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1_1_31</v>
          </cell>
          <cell r="H113">
            <v>264337449.82104</v>
          </cell>
          <cell r="I113">
            <v>133922400.14141461</v>
          </cell>
          <cell r="J113">
            <v>133922400.14141461</v>
          </cell>
          <cell r="K113">
            <v>6605409.2514473423</v>
          </cell>
          <cell r="L113">
            <v>12360188.298120642</v>
          </cell>
          <cell r="M113">
            <v>18114967.344793942</v>
          </cell>
          <cell r="N113">
            <v>18302467.344793942</v>
          </cell>
          <cell r="O113">
            <v>2373175.39852536</v>
          </cell>
          <cell r="P113">
            <v>2373175.39852536</v>
          </cell>
          <cell r="Q113">
            <v>2373175.39852536</v>
          </cell>
          <cell r="R113">
            <v>2373175.39852536</v>
          </cell>
          <cell r="T113">
            <v>0</v>
          </cell>
        </row>
        <row r="114">
          <cell r="G114" t="str">
            <v>1_1_32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1_1_33</v>
          </cell>
          <cell r="H115">
            <v>264337449.82104</v>
          </cell>
          <cell r="I115">
            <v>114729578.94736843</v>
          </cell>
          <cell r="J115">
            <v>114729578.94736843</v>
          </cell>
          <cell r="K115">
            <v>283500</v>
          </cell>
          <cell r="L115">
            <v>471000</v>
          </cell>
          <cell r="M115">
            <v>658500</v>
          </cell>
          <cell r="N115">
            <v>846000</v>
          </cell>
          <cell r="O115">
            <v>2373175.39852536</v>
          </cell>
          <cell r="P115">
            <v>2373175.39852536</v>
          </cell>
          <cell r="Q115">
            <v>2373175.39852536</v>
          </cell>
          <cell r="R115">
            <v>2373175.39852536</v>
          </cell>
          <cell r="T115">
            <v>0</v>
          </cell>
        </row>
        <row r="116">
          <cell r="G116" t="str">
            <v>1_1_34</v>
          </cell>
          <cell r="H116">
            <v>0</v>
          </cell>
          <cell r="I116">
            <v>19192821.194046184</v>
          </cell>
          <cell r="J116">
            <v>19192821.194046184</v>
          </cell>
          <cell r="K116">
            <v>6321909.2514473423</v>
          </cell>
          <cell r="L116">
            <v>11889188.298120642</v>
          </cell>
          <cell r="M116">
            <v>17456467.344793942</v>
          </cell>
          <cell r="N116">
            <v>17456467.344793942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8">
          <cell r="G118" t="str">
            <v>1_1_36</v>
          </cell>
          <cell r="H118">
            <v>161317423.90321752</v>
          </cell>
          <cell r="I118">
            <v>234526760.98278919</v>
          </cell>
          <cell r="J118">
            <v>234502392.98278919</v>
          </cell>
          <cell r="K118">
            <v>19520407.18569522</v>
          </cell>
          <cell r="L118">
            <v>116820140.35951374</v>
          </cell>
          <cell r="M118">
            <v>138566181.54921073</v>
          </cell>
          <cell r="N118">
            <v>162442331.1101467</v>
          </cell>
          <cell r="O118">
            <v>68188127.600336745</v>
          </cell>
          <cell r="P118">
            <v>73188309.031763569</v>
          </cell>
          <cell r="Q118">
            <v>73976235.409457073</v>
          </cell>
          <cell r="R118">
            <v>74880340.190384701</v>
          </cell>
          <cell r="T118">
            <v>0</v>
          </cell>
        </row>
        <row r="119">
          <cell r="G119" t="str">
            <v>1_1_37</v>
          </cell>
          <cell r="H119">
            <v>505173943.14630497</v>
          </cell>
          <cell r="I119">
            <v>326319056.1665597</v>
          </cell>
          <cell r="J119">
            <v>326319056.1665597</v>
          </cell>
          <cell r="K119">
            <v>22622381.984493807</v>
          </cell>
          <cell r="L119">
            <v>50630015.842312656</v>
          </cell>
          <cell r="M119">
            <v>79824649.091796681</v>
          </cell>
          <cell r="N119">
            <v>95012498.846519127</v>
          </cell>
          <cell r="O119">
            <v>99100610.822806627</v>
          </cell>
          <cell r="P119">
            <v>113452920.19551538</v>
          </cell>
          <cell r="Q119">
            <v>107010618.89619979</v>
          </cell>
          <cell r="R119">
            <v>114895790.33720841</v>
          </cell>
          <cell r="T119">
            <v>0</v>
          </cell>
        </row>
        <row r="120">
          <cell r="G120" t="str">
            <v>1_1_38</v>
          </cell>
          <cell r="H120">
            <v>102525432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1_1_40</v>
          </cell>
          <cell r="H122">
            <v>123225.05811276688</v>
          </cell>
          <cell r="I122">
            <v>168458.0990073767</v>
          </cell>
          <cell r="J122">
            <v>168458.0990073767</v>
          </cell>
          <cell r="K122">
            <v>212849.5093573012</v>
          </cell>
          <cell r="L122">
            <v>212849.5093573012</v>
          </cell>
          <cell r="M122">
            <v>212849.5093573012</v>
          </cell>
          <cell r="N122">
            <v>211543.47329148863</v>
          </cell>
          <cell r="O122">
            <v>243807.96324434064</v>
          </cell>
          <cell r="P122">
            <v>265550.18251088535</v>
          </cell>
          <cell r="Q122">
            <v>289419.96072342136</v>
          </cell>
          <cell r="R122">
            <v>315417.02616301703</v>
          </cell>
          <cell r="T122">
            <v>211543.47329148863</v>
          </cell>
        </row>
        <row r="123">
          <cell r="G123" t="str">
            <v>1_1_41</v>
          </cell>
          <cell r="H123">
            <v>366706.72718329547</v>
          </cell>
          <cell r="I123">
            <v>405552.43837780488</v>
          </cell>
          <cell r="J123">
            <v>405552.43837780488</v>
          </cell>
          <cell r="K123">
            <v>390432.4162438534</v>
          </cell>
          <cell r="L123">
            <v>390432.4162438534</v>
          </cell>
          <cell r="M123">
            <v>390432.41624385334</v>
          </cell>
          <cell r="N123">
            <v>391117.38539515843</v>
          </cell>
          <cell r="O123">
            <v>568447.56849046063</v>
          </cell>
          <cell r="P123">
            <v>610133.44451863947</v>
          </cell>
          <cell r="Q123">
            <v>614816.19935576408</v>
          </cell>
          <cell r="R123">
            <v>699346.47627100023</v>
          </cell>
          <cell r="T123">
            <v>391117.38539515843</v>
          </cell>
        </row>
        <row r="124">
          <cell r="G124" t="str">
            <v>1_1_42</v>
          </cell>
          <cell r="H124">
            <v>17610</v>
          </cell>
          <cell r="I124">
            <v>17222</v>
          </cell>
          <cell r="J124">
            <v>17222</v>
          </cell>
          <cell r="K124">
            <v>18465</v>
          </cell>
          <cell r="L124">
            <v>18465</v>
          </cell>
          <cell r="M124">
            <v>18465</v>
          </cell>
          <cell r="N124">
            <v>18579</v>
          </cell>
          <cell r="O124">
            <v>18707</v>
          </cell>
          <cell r="P124">
            <v>18734</v>
          </cell>
          <cell r="Q124">
            <v>18742</v>
          </cell>
          <cell r="R124">
            <v>18758</v>
          </cell>
          <cell r="T124">
            <v>0</v>
          </cell>
        </row>
        <row r="125">
          <cell r="G125" t="str">
            <v>1_1_43</v>
          </cell>
          <cell r="H125">
            <v>992</v>
          </cell>
          <cell r="I125">
            <v>1225</v>
          </cell>
          <cell r="J125">
            <v>1225</v>
          </cell>
          <cell r="K125">
            <v>1142</v>
          </cell>
          <cell r="L125">
            <v>1142</v>
          </cell>
          <cell r="M125">
            <v>1142</v>
          </cell>
          <cell r="N125">
            <v>1140</v>
          </cell>
          <cell r="O125">
            <v>1157.5</v>
          </cell>
          <cell r="P125">
            <v>1157.5</v>
          </cell>
          <cell r="Q125">
            <v>1157.5</v>
          </cell>
          <cell r="R125">
            <v>1157.5</v>
          </cell>
          <cell r="T125">
            <v>0</v>
          </cell>
        </row>
        <row r="126">
          <cell r="G126" t="str">
            <v>1_1_44</v>
          </cell>
          <cell r="H126">
            <v>26039919.28038995</v>
          </cell>
          <cell r="I126">
            <v>34814224.573260531</v>
          </cell>
          <cell r="J126">
            <v>34814224.573260531</v>
          </cell>
          <cell r="K126">
            <v>11790798.570847699</v>
          </cell>
          <cell r="L126">
            <v>23581597.141695403</v>
          </cell>
          <cell r="M126">
            <v>35372395.7125431</v>
          </cell>
          <cell r="N126">
            <v>47163194.283390805</v>
          </cell>
          <cell r="O126">
            <v>54730986.820942558</v>
          </cell>
          <cell r="P126">
            <v>59697805.429907121</v>
          </cell>
          <cell r="Q126">
            <v>65091706.846540354</v>
          </cell>
          <cell r="R126">
            <v>70999110.921190485</v>
          </cell>
          <cell r="T126">
            <v>0</v>
          </cell>
        </row>
        <row r="127">
          <cell r="G127" t="str">
            <v>1_1_45</v>
          </cell>
          <cell r="H127">
            <v>4365276.8803899502</v>
          </cell>
          <cell r="I127">
            <v>5961620.8441537302</v>
          </cell>
          <cell r="J127">
            <v>5961620.8441537302</v>
          </cell>
          <cell r="K127">
            <v>1337621.4580514417</v>
          </cell>
          <cell r="L127">
            <v>2675242.9161028834</v>
          </cell>
          <cell r="M127">
            <v>4012864.3741543242</v>
          </cell>
          <cell r="N127">
            <v>5350485.8322057668</v>
          </cell>
          <cell r="O127">
            <v>7895736.7263324978</v>
          </cell>
          <cell r="P127">
            <v>8474753.5443639029</v>
          </cell>
          <cell r="Q127">
            <v>8539797.0090515632</v>
          </cell>
          <cell r="R127">
            <v>9713922.5554041937</v>
          </cell>
          <cell r="T127">
            <v>0</v>
          </cell>
        </row>
        <row r="128">
          <cell r="G128" t="str">
            <v>1_1_46</v>
          </cell>
          <cell r="H128">
            <v>-137848706.65801501</v>
          </cell>
          <cell r="I128">
            <v>256815866.13897634</v>
          </cell>
          <cell r="J128">
            <v>256815866.13897634</v>
          </cell>
          <cell r="K128">
            <v>683694851.12939787</v>
          </cell>
          <cell r="L128">
            <v>675257503.42370749</v>
          </cell>
          <cell r="M128">
            <v>637324137.50599778</v>
          </cell>
          <cell r="N128">
            <v>643302732.06491363</v>
          </cell>
          <cell r="O128">
            <v>567811677.06367433</v>
          </cell>
          <cell r="P128">
            <v>568819530.35248601</v>
          </cell>
          <cell r="Q128">
            <v>509767141.99833524</v>
          </cell>
          <cell r="R128">
            <v>408142567.36101824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1_1_47</v>
          </cell>
          <cell r="H130">
            <v>6609467</v>
          </cell>
          <cell r="I130">
            <v>3366046.3004304748</v>
          </cell>
          <cell r="J130">
            <v>3366046.3004304748</v>
          </cell>
          <cell r="K130">
            <v>1642026.9584567947</v>
          </cell>
          <cell r="L130">
            <v>3348935.394929423</v>
          </cell>
          <cell r="M130">
            <v>4868334.7814020505</v>
          </cell>
          <cell r="N130">
            <v>5097700.7678746786</v>
          </cell>
          <cell r="O130">
            <v>4237077.8959354889</v>
          </cell>
          <cell r="P130">
            <v>4522432.8876063181</v>
          </cell>
          <cell r="Q130">
            <v>4821857.5495286463</v>
          </cell>
          <cell r="R130">
            <v>4926584.5143821584</v>
          </cell>
          <cell r="T130">
            <v>0</v>
          </cell>
        </row>
        <row r="131">
          <cell r="G131" t="str">
            <v>1_1_48</v>
          </cell>
          <cell r="H131">
            <v>1900432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1_1_49</v>
          </cell>
          <cell r="H132">
            <v>41418865.504225001</v>
          </cell>
          <cell r="I132">
            <v>47845663.347856417</v>
          </cell>
          <cell r="J132">
            <v>47845663.347856417</v>
          </cell>
          <cell r="K132">
            <v>8277308.2625562642</v>
          </cell>
          <cell r="L132">
            <v>24686623.99255709</v>
          </cell>
          <cell r="M132">
            <v>42224436.989871897</v>
          </cell>
          <cell r="N132">
            <v>56947797.974612907</v>
          </cell>
          <cell r="O132">
            <v>93693025.026605919</v>
          </cell>
          <cell r="P132">
            <v>108040541.89822876</v>
          </cell>
          <cell r="Q132">
            <v>101654978.87703431</v>
          </cell>
          <cell r="R132">
            <v>109546073.88553305</v>
          </cell>
          <cell r="T132">
            <v>0</v>
          </cell>
        </row>
        <row r="133">
          <cell r="G133" t="str">
            <v>1_1_50</v>
          </cell>
          <cell r="H133">
            <v>0</v>
          </cell>
          <cell r="I133">
            <v>10628592.535874</v>
          </cell>
          <cell r="J133">
            <v>10628592.535874</v>
          </cell>
          <cell r="K133">
            <v>1134255.2190428572</v>
          </cell>
          <cell r="L133">
            <v>1223015.2535142857</v>
          </cell>
          <cell r="M133">
            <v>1370277.4123369048</v>
          </cell>
          <cell r="N133">
            <v>1459766.1823183333</v>
          </cell>
          <cell r="O133">
            <v>661234.99915000005</v>
          </cell>
          <cell r="P133">
            <v>666027.50023590005</v>
          </cell>
          <cell r="Q133">
            <v>609289.22211477207</v>
          </cell>
          <cell r="R133">
            <v>603365.65462463989</v>
          </cell>
          <cell r="T133">
            <v>0</v>
          </cell>
        </row>
        <row r="137">
          <cell r="G137" t="str">
            <v>1_1_97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1_1_99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1_1_100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1_1_101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11" refreshError="1">
        <row r="83">
          <cell r="G83" t="str">
            <v>1_2_1</v>
          </cell>
          <cell r="H83">
            <v>1000830.5628</v>
          </cell>
          <cell r="I83">
            <v>524332.86237657664</v>
          </cell>
          <cell r="J83">
            <v>500229</v>
          </cell>
          <cell r="K83">
            <v>157341.9252585482</v>
          </cell>
          <cell r="L83">
            <v>314450.08385928674</v>
          </cell>
          <cell r="M83">
            <v>470998.81122646714</v>
          </cell>
          <cell r="N83">
            <v>609500.00095953781</v>
          </cell>
          <cell r="O83">
            <v>728493.06889669015</v>
          </cell>
          <cell r="P83">
            <v>5455519.5500356583</v>
          </cell>
          <cell r="Q83">
            <v>7024575.1861265432</v>
          </cell>
          <cell r="R83">
            <v>8824558.0985114463</v>
          </cell>
          <cell r="T83">
            <v>0</v>
          </cell>
        </row>
        <row r="84">
          <cell r="G84" t="str">
            <v>1_2_2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1_2_3</v>
          </cell>
          <cell r="H85">
            <v>1679039.544147287</v>
          </cell>
          <cell r="I85">
            <v>2235155.2392624635</v>
          </cell>
          <cell r="J85">
            <v>5766183.3787900005</v>
          </cell>
          <cell r="K85">
            <v>551030.9980950309</v>
          </cell>
          <cell r="L85">
            <v>1157862.9992416254</v>
          </cell>
          <cell r="M85">
            <v>1756819.6710612399</v>
          </cell>
          <cell r="N85">
            <v>2329859.5997216939</v>
          </cell>
          <cell r="O85">
            <v>3900347.5486472459</v>
          </cell>
          <cell r="P85">
            <v>5084978.8415649403</v>
          </cell>
          <cell r="Q85">
            <v>15012550.650594035</v>
          </cell>
          <cell r="R85">
            <v>16089633.615512349</v>
          </cell>
          <cell r="T85">
            <v>0</v>
          </cell>
        </row>
        <row r="86">
          <cell r="G86" t="str">
            <v>1_2_4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1_2_5</v>
          </cell>
          <cell r="H87">
            <v>-18900</v>
          </cell>
          <cell r="I87">
            <v>-134567</v>
          </cell>
          <cell r="J87">
            <v>-134567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828505.88692408346</v>
          </cell>
          <cell r="Q87">
            <v>0</v>
          </cell>
          <cell r="R87">
            <v>10622.587931370246</v>
          </cell>
          <cell r="T87">
            <v>0</v>
          </cell>
        </row>
        <row r="88">
          <cell r="G88" t="str">
            <v>1_2_6</v>
          </cell>
          <cell r="H88">
            <v>-659308.98134728707</v>
          </cell>
          <cell r="I88">
            <v>-1576255.3768858868</v>
          </cell>
          <cell r="J88">
            <v>-5131387.3787900005</v>
          </cell>
          <cell r="K88">
            <v>-393689.07283648261</v>
          </cell>
          <cell r="L88">
            <v>-843412.91538233869</v>
          </cell>
          <cell r="M88">
            <v>-1285820.8598347728</v>
          </cell>
          <cell r="N88">
            <v>-1720359.598762156</v>
          </cell>
          <cell r="O88">
            <v>-3171854.4797505559</v>
          </cell>
          <cell r="P88">
            <v>-457965.17845336546</v>
          </cell>
          <cell r="Q88">
            <v>-7987975.4644674929</v>
          </cell>
          <cell r="R88">
            <v>-7275698.1049322737</v>
          </cell>
          <cell r="T88">
            <v>0</v>
          </cell>
        </row>
        <row r="89">
          <cell r="G89" t="str">
            <v>1_2_7</v>
          </cell>
          <cell r="H89">
            <v>79836.5</v>
          </cell>
          <cell r="I89">
            <v>162761.75594043807</v>
          </cell>
          <cell r="J89">
            <v>91580.000310000003</v>
          </cell>
          <cell r="K89">
            <v>24860.380168519652</v>
          </cell>
          <cell r="L89">
            <v>50248.415569698962</v>
          </cell>
          <cell r="M89">
            <v>77216.348824466011</v>
          </cell>
          <cell r="N89">
            <v>105248.54798073758</v>
          </cell>
          <cell r="O89">
            <v>106837.36114160799</v>
          </cell>
          <cell r="P89">
            <v>102330.42522127609</v>
          </cell>
          <cell r="Q89">
            <v>2395285.2101871208</v>
          </cell>
          <cell r="R89">
            <v>2205757.1000824575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1_2_9</v>
          </cell>
          <cell r="H91">
            <v>10866641.073270991</v>
          </cell>
          <cell r="I91">
            <v>10824546.811303752</v>
          </cell>
          <cell r="J91">
            <v>10824546.811303752</v>
          </cell>
          <cell r="K91">
            <v>7944966.7266398435</v>
          </cell>
          <cell r="L91">
            <v>17117688.609633233</v>
          </cell>
          <cell r="M91">
            <v>24233053.324158568</v>
          </cell>
          <cell r="N91">
            <v>27839968.132904656</v>
          </cell>
          <cell r="O91">
            <v>36926354.516772285</v>
          </cell>
          <cell r="P91">
            <v>55176765.676581234</v>
          </cell>
          <cell r="Q91">
            <v>60868159.47702501</v>
          </cell>
          <cell r="R91">
            <v>23879252.600577138</v>
          </cell>
          <cell r="T91">
            <v>0</v>
          </cell>
        </row>
        <row r="92">
          <cell r="G92" t="str">
            <v>1_2_10</v>
          </cell>
          <cell r="H92">
            <v>8609625.0804409925</v>
          </cell>
          <cell r="I92">
            <v>6414785.6256437507</v>
          </cell>
          <cell r="J92">
            <v>6414785.6256437507</v>
          </cell>
          <cell r="K92">
            <v>7457095.2164847329</v>
          </cell>
          <cell r="L92">
            <v>12217063.688410472</v>
          </cell>
          <cell r="M92">
            <v>14082131.964236179</v>
          </cell>
          <cell r="N92">
            <v>15076796.576861955</v>
          </cell>
          <cell r="O92">
            <v>11322050.679553956</v>
          </cell>
          <cell r="P92">
            <v>1721818.9086941513</v>
          </cell>
          <cell r="Q92">
            <v>6926608.9071359113</v>
          </cell>
          <cell r="R92">
            <v>4643730.545320387</v>
          </cell>
          <cell r="T92">
            <v>0</v>
          </cell>
        </row>
        <row r="93">
          <cell r="G93" t="str">
            <v>1_2_11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1_2_13</v>
          </cell>
          <cell r="H95">
            <v>2257015.9928299999</v>
          </cell>
          <cell r="I95">
            <v>4409761.1856600009</v>
          </cell>
          <cell r="J95">
            <v>4409761.1856600009</v>
          </cell>
          <cell r="K95">
            <v>487871.51015511039</v>
          </cell>
          <cell r="L95">
            <v>4900624.9212227622</v>
          </cell>
          <cell r="M95">
            <v>10150921.359922389</v>
          </cell>
          <cell r="N95">
            <v>12763171.556042701</v>
          </cell>
          <cell r="O95">
            <v>25604303.837218329</v>
          </cell>
          <cell r="P95">
            <v>53454946.767887086</v>
          </cell>
          <cell r="Q95">
            <v>53941550.569889098</v>
          </cell>
          <cell r="R95">
            <v>19235522.05525675</v>
          </cell>
          <cell r="T95">
            <v>0</v>
          </cell>
        </row>
        <row r="96">
          <cell r="G96" t="str">
            <v>1_2_14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1_2_16</v>
          </cell>
          <cell r="H98">
            <v>4792829.2873299997</v>
          </cell>
          <cell r="I98">
            <v>16478794.084889736</v>
          </cell>
          <cell r="J98">
            <v>5640581.8842600007</v>
          </cell>
          <cell r="K98">
            <v>2390782.8825619863</v>
          </cell>
          <cell r="L98">
            <v>7946314.4559448045</v>
          </cell>
          <cell r="M98">
            <v>10715320.983916458</v>
          </cell>
          <cell r="N98">
            <v>13908802.148041289</v>
          </cell>
          <cell r="O98">
            <v>36167803.64990522</v>
          </cell>
          <cell r="P98">
            <v>55007035.966492608</v>
          </cell>
          <cell r="Q98">
            <v>59093530.743181176</v>
          </cell>
          <cell r="R98">
            <v>20731860.097522624</v>
          </cell>
          <cell r="T98">
            <v>0</v>
          </cell>
        </row>
        <row r="99">
          <cell r="G99" t="str">
            <v>1_2_17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1_2_19</v>
          </cell>
          <cell r="H101">
            <v>4792829.2873299997</v>
          </cell>
          <cell r="I101">
            <v>16478794.084889736</v>
          </cell>
          <cell r="J101">
            <v>5640581.8842600007</v>
          </cell>
          <cell r="K101">
            <v>2390782.8825619863</v>
          </cell>
          <cell r="L101">
            <v>7946314.4559448045</v>
          </cell>
          <cell r="M101">
            <v>10715320.983916458</v>
          </cell>
          <cell r="N101">
            <v>13908802.148041289</v>
          </cell>
          <cell r="O101">
            <v>36167803.64990522</v>
          </cell>
          <cell r="P101">
            <v>55007035.966492608</v>
          </cell>
          <cell r="Q101">
            <v>59093530.743181176</v>
          </cell>
          <cell r="R101">
            <v>20731860.097522624</v>
          </cell>
          <cell r="T101">
            <v>0</v>
          </cell>
        </row>
        <row r="102">
          <cell r="G102" t="str">
            <v>1_2_20</v>
          </cell>
          <cell r="H102">
            <v>2535813.2944999994</v>
          </cell>
          <cell r="I102">
            <v>9667322.9618326947</v>
          </cell>
          <cell r="J102">
            <v>1230820.6986</v>
          </cell>
          <cell r="K102">
            <v>1915661.6796319203</v>
          </cell>
          <cell r="L102">
            <v>5746603.7240432343</v>
          </cell>
          <cell r="M102">
            <v>6283287.9137828751</v>
          </cell>
          <cell r="N102">
            <v>6881226.1760710096</v>
          </cell>
          <cell r="O102">
            <v>5029887.4106928455</v>
          </cell>
          <cell r="P102">
            <v>1552089.1986055239</v>
          </cell>
          <cell r="Q102">
            <v>5151980.173292079</v>
          </cell>
          <cell r="R102">
            <v>1496338.0422658748</v>
          </cell>
          <cell r="T102">
            <v>0</v>
          </cell>
        </row>
        <row r="103">
          <cell r="G103" t="str">
            <v>1_2_21</v>
          </cell>
          <cell r="H103">
            <v>2257015.9928299999</v>
          </cell>
          <cell r="I103">
            <v>6811471.1230570422</v>
          </cell>
          <cell r="J103">
            <v>4409761.1856600009</v>
          </cell>
          <cell r="K103">
            <v>475121.20293006604</v>
          </cell>
          <cell r="L103">
            <v>2199710.7319015702</v>
          </cell>
          <cell r="M103">
            <v>4432033.0701335836</v>
          </cell>
          <cell r="N103">
            <v>7027575.9719702797</v>
          </cell>
          <cell r="O103">
            <v>31137916.239212375</v>
          </cell>
          <cell r="P103">
            <v>53454946.767887086</v>
          </cell>
          <cell r="Q103">
            <v>53941550.569889098</v>
          </cell>
          <cell r="R103">
            <v>19235522.05525675</v>
          </cell>
          <cell r="T103">
            <v>0</v>
          </cell>
        </row>
        <row r="104">
          <cell r="G104" t="str">
            <v>1_2_22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1_2_36</v>
          </cell>
          <cell r="H118">
            <v>150694.70000000001</v>
          </cell>
          <cell r="I118">
            <v>462623.84394715505</v>
          </cell>
          <cell r="J118">
            <v>184146.67992125</v>
          </cell>
          <cell r="K118">
            <v>274957.15228474565</v>
          </cell>
          <cell r="L118">
            <v>535854.62494785432</v>
          </cell>
          <cell r="M118">
            <v>789332.09761096304</v>
          </cell>
          <cell r="N118">
            <v>935049.7658868297</v>
          </cell>
          <cell r="O118">
            <v>657687.12999672582</v>
          </cell>
          <cell r="P118">
            <v>687245.21856477705</v>
          </cell>
          <cell r="Q118">
            <v>721154.57839150645</v>
          </cell>
          <cell r="R118">
            <v>736299.74357926275</v>
          </cell>
          <cell r="T118">
            <v>0</v>
          </cell>
        </row>
        <row r="119">
          <cell r="G119" t="str">
            <v>1_2_37</v>
          </cell>
          <cell r="H119">
            <v>2535813.2944999994</v>
          </cell>
          <cell r="I119">
            <v>9667322.9618326947</v>
          </cell>
          <cell r="J119">
            <v>1230820.6986</v>
          </cell>
          <cell r="K119">
            <v>1915661.6796319203</v>
          </cell>
          <cell r="L119">
            <v>5746603.7240432343</v>
          </cell>
          <cell r="M119">
            <v>6283287.9137828751</v>
          </cell>
          <cell r="N119">
            <v>6881226.1760710096</v>
          </cell>
          <cell r="O119">
            <v>5029887.4106928455</v>
          </cell>
          <cell r="P119">
            <v>1552089.1986055239</v>
          </cell>
          <cell r="Q119">
            <v>5151980.173292079</v>
          </cell>
          <cell r="R119">
            <v>1496338.0422658748</v>
          </cell>
          <cell r="T119">
            <v>0</v>
          </cell>
        </row>
        <row r="120">
          <cell r="G120" t="str">
            <v>1_2_38</v>
          </cell>
          <cell r="H120">
            <v>2257015.9928299999</v>
          </cell>
          <cell r="I120">
            <v>6811471.1230570422</v>
          </cell>
          <cell r="J120">
            <v>4409761.1856600009</v>
          </cell>
          <cell r="K120">
            <v>475121.20293006604</v>
          </cell>
          <cell r="L120">
            <v>2199710.7319015702</v>
          </cell>
          <cell r="M120">
            <v>4432033.0701335836</v>
          </cell>
          <cell r="N120">
            <v>7027575.9719702797</v>
          </cell>
          <cell r="O120">
            <v>31137916.239212375</v>
          </cell>
          <cell r="P120">
            <v>53454946.767887086</v>
          </cell>
          <cell r="Q120">
            <v>53941550.569889098</v>
          </cell>
          <cell r="R120">
            <v>19235522.05525675</v>
          </cell>
          <cell r="T120">
            <v>0</v>
          </cell>
        </row>
        <row r="121">
          <cell r="G121" t="str">
            <v>1_2_39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1_2_40</v>
          </cell>
          <cell r="H122">
            <v>535480.12045597483</v>
          </cell>
          <cell r="I122">
            <v>752991.03723365918</v>
          </cell>
          <cell r="J122">
            <v>752991.03723365918</v>
          </cell>
          <cell r="K122">
            <v>926078.66634988401</v>
          </cell>
          <cell r="L122">
            <v>805884.95521690755</v>
          </cell>
          <cell r="M122">
            <v>798104.23485332995</v>
          </cell>
          <cell r="N122">
            <v>941141.73556534329</v>
          </cell>
          <cell r="O122">
            <v>1038654.8508282894</v>
          </cell>
          <cell r="P122">
            <v>1072320.6533848385</v>
          </cell>
          <cell r="Q122">
            <v>1120657.5890301357</v>
          </cell>
          <cell r="R122">
            <v>1129962.7258397141</v>
          </cell>
          <cell r="T122">
            <v>0</v>
          </cell>
        </row>
        <row r="123">
          <cell r="G123" t="str">
            <v>1_2_41</v>
          </cell>
          <cell r="H123">
            <v>535480.12045597483</v>
          </cell>
          <cell r="I123">
            <v>691707.04328282829</v>
          </cell>
          <cell r="J123">
            <v>691707.04328282829</v>
          </cell>
          <cell r="K123">
            <v>613763.73829935223</v>
          </cell>
          <cell r="L123">
            <v>636144.48466564424</v>
          </cell>
          <cell r="M123">
            <v>636144.48466564424</v>
          </cell>
          <cell r="N123">
            <v>625805.5808053317</v>
          </cell>
          <cell r="O123">
            <v>795637.10212923668</v>
          </cell>
          <cell r="P123">
            <v>795637.10212923668</v>
          </cell>
          <cell r="Q123">
            <v>795637.10212923668</v>
          </cell>
          <cell r="R123">
            <v>795637.10212923668</v>
          </cell>
          <cell r="T123">
            <v>0</v>
          </cell>
        </row>
        <row r="124">
          <cell r="G124" t="str">
            <v>1_2_42</v>
          </cell>
          <cell r="H124">
            <v>111</v>
          </cell>
          <cell r="I124">
            <v>293</v>
          </cell>
          <cell r="J124">
            <v>293</v>
          </cell>
          <cell r="K124">
            <v>358</v>
          </cell>
          <cell r="L124">
            <v>358</v>
          </cell>
          <cell r="M124">
            <v>358</v>
          </cell>
          <cell r="N124">
            <v>358</v>
          </cell>
          <cell r="O124">
            <v>372</v>
          </cell>
          <cell r="P124">
            <v>372</v>
          </cell>
          <cell r="Q124">
            <v>372</v>
          </cell>
          <cell r="R124">
            <v>372</v>
          </cell>
          <cell r="T124">
            <v>0</v>
          </cell>
        </row>
        <row r="125">
          <cell r="G125" t="str">
            <v>1_2_43</v>
          </cell>
          <cell r="H125">
            <v>106</v>
          </cell>
          <cell r="I125">
            <v>145</v>
          </cell>
          <cell r="J125">
            <v>132</v>
          </cell>
          <cell r="K125">
            <v>145</v>
          </cell>
          <cell r="L125">
            <v>137</v>
          </cell>
          <cell r="M125">
            <v>137</v>
          </cell>
          <cell r="N125">
            <v>140</v>
          </cell>
          <cell r="O125">
            <v>147</v>
          </cell>
          <cell r="P125">
            <v>147</v>
          </cell>
          <cell r="Q125">
            <v>147</v>
          </cell>
          <cell r="R125">
            <v>147</v>
          </cell>
          <cell r="T125">
            <v>0</v>
          </cell>
        </row>
        <row r="126">
          <cell r="G126" t="str">
            <v>1_2_44</v>
          </cell>
          <cell r="H126">
            <v>325390.53755000001</v>
          </cell>
          <cell r="I126">
            <v>2150542.4023393309</v>
          </cell>
          <cell r="J126">
            <v>2150542.4023393309</v>
          </cell>
          <cell r="K126">
            <v>861253.15970539209</v>
          </cell>
          <cell r="L126">
            <v>1721370.2643433143</v>
          </cell>
          <cell r="M126">
            <v>2569874.6962593878</v>
          </cell>
          <cell r="N126">
            <v>3421991.3505155882</v>
          </cell>
          <cell r="O126">
            <v>3951043.0525508123</v>
          </cell>
          <cell r="P126">
            <v>4079107.7654759251</v>
          </cell>
          <cell r="Q126">
            <v>4262981.4686706364</v>
          </cell>
          <cell r="R126">
            <v>4298378.209094272</v>
          </cell>
          <cell r="T126">
            <v>0</v>
          </cell>
        </row>
        <row r="127">
          <cell r="G127" t="str">
            <v>1_2_45</v>
          </cell>
          <cell r="H127">
            <v>300880.10120999999</v>
          </cell>
          <cell r="I127">
            <v>1095663.9565600001</v>
          </cell>
          <cell r="J127">
            <v>1095663.9565600001</v>
          </cell>
          <cell r="K127">
            <v>266987.22616021818</v>
          </cell>
          <cell r="L127">
            <v>528442.60935779789</v>
          </cell>
          <cell r="M127">
            <v>789897.99255537766</v>
          </cell>
          <cell r="N127">
            <v>1051353.3757529573</v>
          </cell>
          <cell r="O127">
            <v>1403503.8481559737</v>
          </cell>
          <cell r="P127">
            <v>1403503.8481559737</v>
          </cell>
          <cell r="Q127">
            <v>1403503.8481559737</v>
          </cell>
          <cell r="R127">
            <v>1403503.8481559737</v>
          </cell>
          <cell r="T127">
            <v>0</v>
          </cell>
        </row>
        <row r="128">
          <cell r="G128" t="str">
            <v>1_2_46</v>
          </cell>
          <cell r="H128">
            <v>6073811.7859409917</v>
          </cell>
          <cell r="I128">
            <v>-5654247.2735859845</v>
          </cell>
          <cell r="J128">
            <v>5183964.9270437509</v>
          </cell>
          <cell r="K128">
            <v>5554183.8440778572</v>
          </cell>
          <cell r="L128">
            <v>9171374.1536884289</v>
          </cell>
          <cell r="M128">
            <v>13517732.34024211</v>
          </cell>
          <cell r="N128">
            <v>13931165.984863367</v>
          </cell>
          <cell r="O128">
            <v>758550.86686706543</v>
          </cell>
          <cell r="P128">
            <v>169729.71008862555</v>
          </cell>
          <cell r="Q128">
            <v>1774628.7338438332</v>
          </cell>
          <cell r="R128">
            <v>3147392.5030545145</v>
          </cell>
          <cell r="T128">
            <v>0</v>
          </cell>
        </row>
        <row r="130">
          <cell r="G130" t="str">
            <v>1_2_47</v>
          </cell>
          <cell r="H130">
            <v>217409.51904999997</v>
          </cell>
          <cell r="I130">
            <v>254952.3666405899</v>
          </cell>
          <cell r="J130">
            <v>484908</v>
          </cell>
          <cell r="K130">
            <v>69394.94618483643</v>
          </cell>
          <cell r="L130">
            <v>149153.38804966467</v>
          </cell>
          <cell r="M130">
            <v>260485.88342923176</v>
          </cell>
          <cell r="N130">
            <v>393520.18537547661</v>
          </cell>
          <cell r="O130">
            <v>1210959.3725094576</v>
          </cell>
          <cell r="P130">
            <v>2435054.6022971626</v>
          </cell>
          <cell r="Q130">
            <v>5849107.3170850761</v>
          </cell>
          <cell r="R130">
            <v>7364816.3032342959</v>
          </cell>
          <cell r="T130">
            <v>0</v>
          </cell>
        </row>
        <row r="131">
          <cell r="G131" t="str">
            <v>1_2_48</v>
          </cell>
          <cell r="H131">
            <v>4440172.4250699989</v>
          </cell>
          <cell r="I131">
            <v>16201549.44379195</v>
          </cell>
          <cell r="J131">
            <v>5486643.2633300005</v>
          </cell>
          <cell r="K131">
            <v>2377880.6025619861</v>
          </cell>
          <cell r="L131">
            <v>7804612.1759448042</v>
          </cell>
          <cell r="M131">
            <v>10573618.703916458</v>
          </cell>
          <cell r="N131">
            <v>13767099.868041288</v>
          </cell>
          <cell r="O131">
            <v>36113462.65270032</v>
          </cell>
          <cell r="P131">
            <v>54810531.913984224</v>
          </cell>
          <cell r="Q131">
            <v>58926121.692978457</v>
          </cell>
          <cell r="R131">
            <v>20585870.994520143</v>
          </cell>
          <cell r="T131">
            <v>0</v>
          </cell>
        </row>
        <row r="132">
          <cell r="G132" t="str">
            <v>1_2_49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e">
            <v>#VALUE!</v>
          </cell>
          <cell r="T132">
            <v>0</v>
          </cell>
        </row>
        <row r="133">
          <cell r="G133" t="str">
            <v>1_2_50</v>
          </cell>
          <cell r="H133">
            <v>352656.86226000002</v>
          </cell>
          <cell r="I133">
            <v>277244.64109778765</v>
          </cell>
          <cell r="J133">
            <v>153938.62093</v>
          </cell>
          <cell r="K133">
            <v>12902.279999999999</v>
          </cell>
          <cell r="L133">
            <v>141702.28</v>
          </cell>
          <cell r="M133">
            <v>141702.28</v>
          </cell>
          <cell r="N133">
            <v>141702.28</v>
          </cell>
          <cell r="O133">
            <v>54340.997204902655</v>
          </cell>
          <cell r="P133">
            <v>196504.05250839423</v>
          </cell>
          <cell r="Q133">
            <v>167409.05020271495</v>
          </cell>
          <cell r="R133">
            <v>145989.10300248442</v>
          </cell>
          <cell r="T133">
            <v>0</v>
          </cell>
        </row>
        <row r="137">
          <cell r="G137" t="str">
            <v>1_2_97</v>
          </cell>
          <cell r="H137">
            <v>1000830.5628</v>
          </cell>
          <cell r="I137">
            <v>524332.86237657664</v>
          </cell>
          <cell r="J137">
            <v>500229</v>
          </cell>
          <cell r="K137">
            <v>157341.9252585482</v>
          </cell>
          <cell r="L137">
            <v>314450.08385928674</v>
          </cell>
          <cell r="M137">
            <v>470998.81122646714</v>
          </cell>
          <cell r="N137">
            <v>609500.00095953781</v>
          </cell>
          <cell r="O137">
            <v>728493.06889669015</v>
          </cell>
          <cell r="P137">
            <v>5455519.5500356583</v>
          </cell>
          <cell r="Q137">
            <v>7024575.1861265432</v>
          </cell>
          <cell r="R137">
            <v>8824558.0985114463</v>
          </cell>
          <cell r="T137">
            <v>0</v>
          </cell>
        </row>
        <row r="138">
          <cell r="G138" t="str">
            <v>1_2_98</v>
          </cell>
          <cell r="H138">
            <v>1679039.544147287</v>
          </cell>
          <cell r="I138">
            <v>2235155.2392624635</v>
          </cell>
          <cell r="J138">
            <v>5766183.3787900005</v>
          </cell>
          <cell r="K138">
            <v>551030.9980950309</v>
          </cell>
          <cell r="L138">
            <v>1157862.9992416254</v>
          </cell>
          <cell r="M138">
            <v>1756819.6710612399</v>
          </cell>
          <cell r="N138">
            <v>2329859.5997216939</v>
          </cell>
          <cell r="O138">
            <v>3900347.5486472459</v>
          </cell>
          <cell r="P138">
            <v>5084978.8415649403</v>
          </cell>
          <cell r="Q138">
            <v>15012550.650594035</v>
          </cell>
          <cell r="R138">
            <v>16089633.615512349</v>
          </cell>
          <cell r="T138">
            <v>0</v>
          </cell>
        </row>
        <row r="139">
          <cell r="G139" t="str">
            <v>1_2_99</v>
          </cell>
          <cell r="H139">
            <v>-659308.98134728707</v>
          </cell>
          <cell r="I139">
            <v>-1576255.3768858868</v>
          </cell>
          <cell r="J139">
            <v>-5131387.3787900005</v>
          </cell>
          <cell r="K139">
            <v>-393689.07283648261</v>
          </cell>
          <cell r="L139">
            <v>-843412.91538233869</v>
          </cell>
          <cell r="M139">
            <v>-1285820.8598347728</v>
          </cell>
          <cell r="N139">
            <v>-1720359.598762156</v>
          </cell>
          <cell r="O139">
            <v>-3171854.4797505559</v>
          </cell>
          <cell r="P139">
            <v>-457965.17845336546</v>
          </cell>
          <cell r="Q139">
            <v>-7987975.4644674929</v>
          </cell>
          <cell r="R139">
            <v>-7275698.1049322737</v>
          </cell>
          <cell r="T139">
            <v>0</v>
          </cell>
        </row>
        <row r="140">
          <cell r="G140" t="str">
            <v>1_2_100</v>
          </cell>
          <cell r="H140">
            <v>150694.70000000001</v>
          </cell>
          <cell r="I140">
            <v>462623.84394715505</v>
          </cell>
          <cell r="J140">
            <v>184146.67992125</v>
          </cell>
          <cell r="K140">
            <v>274957.15228474565</v>
          </cell>
          <cell r="L140">
            <v>535854.62494785432</v>
          </cell>
          <cell r="M140">
            <v>789332.09761096304</v>
          </cell>
          <cell r="N140">
            <v>935049.7658868297</v>
          </cell>
          <cell r="O140">
            <v>657687.12999672582</v>
          </cell>
          <cell r="P140">
            <v>687245.21856477705</v>
          </cell>
          <cell r="Q140">
            <v>721154.57839150645</v>
          </cell>
          <cell r="R140">
            <v>736299.74357926275</v>
          </cell>
          <cell r="T140">
            <v>0</v>
          </cell>
        </row>
        <row r="141">
          <cell r="G141" t="str">
            <v>1_2_101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1_2_102</v>
          </cell>
          <cell r="H142">
            <v>4792829.2873299997</v>
          </cell>
          <cell r="I142">
            <v>16478794.084889736</v>
          </cell>
          <cell r="J142">
            <v>5640581.8842600007</v>
          </cell>
          <cell r="K142">
            <v>2390782.8825619863</v>
          </cell>
          <cell r="L142">
            <v>7946314.4559448045</v>
          </cell>
          <cell r="M142">
            <v>10715320.983916458</v>
          </cell>
          <cell r="N142">
            <v>13908802.148041289</v>
          </cell>
          <cell r="O142">
            <v>36167803.64990522</v>
          </cell>
          <cell r="P142">
            <v>55007035.966492608</v>
          </cell>
          <cell r="Q142">
            <v>59093530.743181176</v>
          </cell>
          <cell r="R142">
            <v>20731860.097522624</v>
          </cell>
          <cell r="T142">
            <v>0</v>
          </cell>
        </row>
      </sheetData>
      <sheetData sheetId="12" refreshError="1">
        <row r="83">
          <cell r="G83" t="str">
            <v>1_3_1</v>
          </cell>
          <cell r="H83">
            <v>940214.73120000004</v>
          </cell>
          <cell r="I83">
            <v>1801692.1011397056</v>
          </cell>
          <cell r="J83">
            <v>1801692.1011397056</v>
          </cell>
          <cell r="K83">
            <v>312264.88935185189</v>
          </cell>
          <cell r="L83">
            <v>1590734.5563111114</v>
          </cell>
          <cell r="M83">
            <v>2829200.8810481485</v>
          </cell>
          <cell r="N83">
            <v>4030167.2057851851</v>
          </cell>
          <cell r="O83">
            <v>4804662.8493037038</v>
          </cell>
          <cell r="P83">
            <v>5599162.0269657411</v>
          </cell>
          <cell r="Q83">
            <v>19946875.358414084</v>
          </cell>
          <cell r="R83">
            <v>89353534.669403687</v>
          </cell>
          <cell r="T83">
            <v>0</v>
          </cell>
        </row>
        <row r="84">
          <cell r="G84" t="str">
            <v>1_3_2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1_3_3</v>
          </cell>
          <cell r="H85">
            <v>7606660.0470000003</v>
          </cell>
          <cell r="I85">
            <v>27330850.306261212</v>
          </cell>
          <cell r="J85">
            <v>27330850.306261212</v>
          </cell>
          <cell r="K85">
            <v>3961190.9707782203</v>
          </cell>
          <cell r="L85">
            <v>8955783.1291241664</v>
          </cell>
          <cell r="M85">
            <v>13920251.94524789</v>
          </cell>
          <cell r="N85">
            <v>19174781.087121613</v>
          </cell>
          <cell r="O85">
            <v>28179588.946811542</v>
          </cell>
          <cell r="P85">
            <v>32351084.427932642</v>
          </cell>
          <cell r="Q85">
            <v>35313734.233658426</v>
          </cell>
          <cell r="R85">
            <v>42350372.565825805</v>
          </cell>
          <cell r="T85">
            <v>0</v>
          </cell>
        </row>
        <row r="86">
          <cell r="G86" t="str">
            <v>1_3_4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1_3_5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1_3_6</v>
          </cell>
          <cell r="H88">
            <v>-6666445.3158</v>
          </cell>
          <cell r="I88">
            <v>-25529158.205121506</v>
          </cell>
          <cell r="J88">
            <v>-25529158.205121506</v>
          </cell>
          <cell r="K88">
            <v>-3648926.0814263686</v>
          </cell>
          <cell r="L88">
            <v>-7365048.5728130545</v>
          </cell>
          <cell r="M88">
            <v>-11091051.064199742</v>
          </cell>
          <cell r="N88">
            <v>-15144613.881336428</v>
          </cell>
          <cell r="O88">
            <v>-23374926.097507838</v>
          </cell>
          <cell r="P88">
            <v>-26751922.400966901</v>
          </cell>
          <cell r="Q88">
            <v>-28726186.60633678</v>
          </cell>
          <cell r="R88">
            <v>47003162.103577867</v>
          </cell>
          <cell r="T88">
            <v>0</v>
          </cell>
        </row>
        <row r="89">
          <cell r="G89" t="str">
            <v>1_3_7</v>
          </cell>
          <cell r="H89">
            <v>3716.5102200000001</v>
          </cell>
          <cell r="I89">
            <v>3023.9678793109474</v>
          </cell>
          <cell r="J89">
            <v>3023.9678793109474</v>
          </cell>
          <cell r="K89">
            <v>859.70681062500125</v>
          </cell>
          <cell r="L89">
            <v>1719.4136212500025</v>
          </cell>
          <cell r="M89">
            <v>2579.1204318750033</v>
          </cell>
          <cell r="N89">
            <v>3438.827242500005</v>
          </cell>
          <cell r="O89">
            <v>3731.1275581125055</v>
          </cell>
          <cell r="P89">
            <v>4048.2734005520679</v>
          </cell>
          <cell r="Q89">
            <v>4392.3766395989933</v>
          </cell>
          <cell r="R89">
            <v>4765.7286539649085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1_3_9</v>
          </cell>
          <cell r="H91">
            <v>43539398</v>
          </cell>
          <cell r="I91">
            <v>150689763.54087782</v>
          </cell>
          <cell r="J91">
            <v>150689763.54087782</v>
          </cell>
          <cell r="K91">
            <v>57350668.507563025</v>
          </cell>
          <cell r="L91">
            <v>123579927.19900499</v>
          </cell>
          <cell r="M91">
            <v>194114547.9608537</v>
          </cell>
          <cell r="N91">
            <v>255054893.75026551</v>
          </cell>
          <cell r="O91">
            <v>260337438.27659646</v>
          </cell>
          <cell r="P91">
            <v>231338717.41102204</v>
          </cell>
          <cell r="Q91">
            <v>186467844.11163738</v>
          </cell>
          <cell r="R91">
            <v>188832205.25059676</v>
          </cell>
          <cell r="T91">
            <v>0</v>
          </cell>
        </row>
        <row r="92">
          <cell r="G92" t="str">
            <v>1_3_10</v>
          </cell>
          <cell r="H92">
            <v>9512.7892622950803</v>
          </cell>
          <cell r="I92">
            <v>135866763.54087782</v>
          </cell>
          <cell r="J92">
            <v>135866763.54087782</v>
          </cell>
          <cell r="K92">
            <v>57350668.507563025</v>
          </cell>
          <cell r="L92">
            <v>123579927.19900499</v>
          </cell>
          <cell r="M92">
            <v>194114547.9608537</v>
          </cell>
          <cell r="N92">
            <v>255054893.75026551</v>
          </cell>
          <cell r="O92">
            <v>260337438.27659646</v>
          </cell>
          <cell r="P92">
            <v>231338717.41102204</v>
          </cell>
          <cell r="Q92">
            <v>186467844.11163738</v>
          </cell>
          <cell r="R92">
            <v>188832205.25059676</v>
          </cell>
          <cell r="T92">
            <v>0</v>
          </cell>
        </row>
        <row r="93">
          <cell r="G93" t="str">
            <v>1_3_11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1_3_12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1_3_13</v>
          </cell>
          <cell r="H95">
            <v>43529885.210737705</v>
          </cell>
          <cell r="I95">
            <v>14823000</v>
          </cell>
          <cell r="J95">
            <v>14823000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1_3_14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1_3_16</v>
          </cell>
          <cell r="H98">
            <v>43539398</v>
          </cell>
          <cell r="I98">
            <v>150689763.54087782</v>
          </cell>
          <cell r="J98">
            <v>150689763.54087782</v>
          </cell>
          <cell r="K98">
            <v>57350668.507563025</v>
          </cell>
          <cell r="L98">
            <v>123579927.19900499</v>
          </cell>
          <cell r="M98">
            <v>194114547.9608537</v>
          </cell>
          <cell r="N98">
            <v>255054893.75026551</v>
          </cell>
          <cell r="O98">
            <v>260337438.27659646</v>
          </cell>
          <cell r="P98">
            <v>231338717.41102204</v>
          </cell>
          <cell r="Q98">
            <v>186467844.11163738</v>
          </cell>
          <cell r="R98">
            <v>188832205.25059676</v>
          </cell>
          <cell r="T98">
            <v>0</v>
          </cell>
        </row>
        <row r="99">
          <cell r="G99" t="str">
            <v>1_3_17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1_3_18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1_3_19</v>
          </cell>
          <cell r="H101">
            <v>43539398</v>
          </cell>
          <cell r="I101">
            <v>150689763.54087782</v>
          </cell>
          <cell r="J101">
            <v>150689763.54087782</v>
          </cell>
          <cell r="K101">
            <v>57350668.507563025</v>
          </cell>
          <cell r="L101">
            <v>123579927.19900499</v>
          </cell>
          <cell r="M101">
            <v>194114547.9608537</v>
          </cell>
          <cell r="N101">
            <v>255054893.75026551</v>
          </cell>
          <cell r="O101">
            <v>260337438.27659646</v>
          </cell>
          <cell r="P101">
            <v>231338717.41102204</v>
          </cell>
          <cell r="Q101">
            <v>186467844.11163738</v>
          </cell>
          <cell r="R101">
            <v>188832205.25059676</v>
          </cell>
          <cell r="T101">
            <v>0</v>
          </cell>
        </row>
        <row r="102">
          <cell r="G102" t="str">
            <v>1_3_20</v>
          </cell>
          <cell r="H102">
            <v>9512.7892622950803</v>
          </cell>
          <cell r="I102">
            <v>135866763.54087782</v>
          </cell>
          <cell r="J102">
            <v>135866763.54087782</v>
          </cell>
          <cell r="K102">
            <v>57350668.507563025</v>
          </cell>
          <cell r="L102">
            <v>123579927.19900499</v>
          </cell>
          <cell r="M102">
            <v>194114547.9608537</v>
          </cell>
          <cell r="N102">
            <v>255054893.75026551</v>
          </cell>
          <cell r="O102">
            <v>260337438.27659646</v>
          </cell>
          <cell r="P102">
            <v>231338717.41102204</v>
          </cell>
          <cell r="Q102">
            <v>186467844.11163738</v>
          </cell>
          <cell r="R102">
            <v>188832205.25059676</v>
          </cell>
          <cell r="T102">
            <v>0</v>
          </cell>
        </row>
        <row r="103">
          <cell r="G103" t="str">
            <v>1_3_21</v>
          </cell>
          <cell r="H103">
            <v>43529885.210737705</v>
          </cell>
          <cell r="I103">
            <v>14823000</v>
          </cell>
          <cell r="J103">
            <v>14823000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1_3_22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1_3_23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1_3_24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1_3_25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1_3_26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1_3_27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1_3_28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1_3_29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1_3_30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1_3_31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1_3_32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1_3_33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1_3_34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1_3_36</v>
          </cell>
          <cell r="H118">
            <v>26816.75174612003</v>
          </cell>
          <cell r="I118">
            <v>40535.732905166442</v>
          </cell>
          <cell r="J118">
            <v>40535.732905166442</v>
          </cell>
          <cell r="K118">
            <v>261902.51456476533</v>
          </cell>
          <cell r="L118">
            <v>593234.92511471582</v>
          </cell>
          <cell r="M118">
            <v>910199.13983133296</v>
          </cell>
          <cell r="N118">
            <v>1227163.35454795</v>
          </cell>
          <cell r="O118">
            <v>1073225.3655157611</v>
          </cell>
          <cell r="P118">
            <v>1348998.4848981686</v>
          </cell>
          <cell r="Q118">
            <v>1796953.4189682472</v>
          </cell>
          <cell r="R118">
            <v>2026109.5093008196</v>
          </cell>
          <cell r="T118">
            <v>0</v>
          </cell>
        </row>
        <row r="119">
          <cell r="G119" t="str">
            <v>1_3_37</v>
          </cell>
          <cell r="H119">
            <v>9512.7892622950803</v>
          </cell>
          <cell r="I119">
            <v>135866763.54087782</v>
          </cell>
          <cell r="J119">
            <v>135866763.54087782</v>
          </cell>
          <cell r="K119">
            <v>57350668.507563025</v>
          </cell>
          <cell r="L119">
            <v>123579927.19900499</v>
          </cell>
          <cell r="M119">
            <v>194114547.9608537</v>
          </cell>
          <cell r="N119">
            <v>255054893.75026551</v>
          </cell>
          <cell r="O119">
            <v>260337438.27659646</v>
          </cell>
          <cell r="P119">
            <v>231338717.41102204</v>
          </cell>
          <cell r="Q119">
            <v>186467844.11163738</v>
          </cell>
          <cell r="R119">
            <v>188832205.25059676</v>
          </cell>
          <cell r="T119">
            <v>0</v>
          </cell>
        </row>
        <row r="120">
          <cell r="G120" t="str">
            <v>1_3_38</v>
          </cell>
          <cell r="H120">
            <v>43529885.210737705</v>
          </cell>
          <cell r="I120">
            <v>14823000</v>
          </cell>
          <cell r="J120">
            <v>14823000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1_3_39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1_3_40</v>
          </cell>
          <cell r="H122">
            <v>282482.09267962963</v>
          </cell>
          <cell r="I122">
            <v>108137.55525072393</v>
          </cell>
          <cell r="J122">
            <v>108137.55525072393</v>
          </cell>
          <cell r="K122">
            <v>91447.599451303162</v>
          </cell>
          <cell r="L122">
            <v>151818.60082304527</v>
          </cell>
          <cell r="M122">
            <v>188707.66117969825</v>
          </cell>
          <cell r="N122">
            <v>207152.19135802469</v>
          </cell>
          <cell r="O122">
            <v>216445.31280864196</v>
          </cell>
          <cell r="P122">
            <v>235549.9236566358</v>
          </cell>
          <cell r="Q122">
            <v>256278.42642670908</v>
          </cell>
          <cell r="R122">
            <v>278768.85193223861</v>
          </cell>
          <cell r="T122">
            <v>0</v>
          </cell>
        </row>
        <row r="123">
          <cell r="G123" t="str">
            <v>1_3_41</v>
          </cell>
          <cell r="H123">
            <v>282482.09267962963</v>
          </cell>
          <cell r="I123">
            <v>108137.55525072393</v>
          </cell>
          <cell r="J123">
            <v>108137.55525072393</v>
          </cell>
          <cell r="K123">
            <v>394039.25925925927</v>
          </cell>
          <cell r="L123">
            <v>287007.572016461</v>
          </cell>
          <cell r="M123">
            <v>360785.69272976683</v>
          </cell>
          <cell r="N123">
            <v>397674.75308641978</v>
          </cell>
          <cell r="O123">
            <v>432890.62561728392</v>
          </cell>
          <cell r="P123">
            <v>471099.8473132716</v>
          </cell>
          <cell r="Q123">
            <v>512556.85285341815</v>
          </cell>
          <cell r="R123">
            <v>557537.70386447723</v>
          </cell>
          <cell r="T123">
            <v>0</v>
          </cell>
        </row>
        <row r="124">
          <cell r="G124" t="str">
            <v>1_3_42</v>
          </cell>
          <cell r="H124">
            <v>36</v>
          </cell>
          <cell r="I124">
            <v>27</v>
          </cell>
          <cell r="J124">
            <v>27</v>
          </cell>
          <cell r="K124">
            <v>27</v>
          </cell>
          <cell r="L124">
            <v>60</v>
          </cell>
          <cell r="M124">
            <v>60</v>
          </cell>
          <cell r="N124">
            <v>60</v>
          </cell>
          <cell r="O124">
            <v>60</v>
          </cell>
          <cell r="P124">
            <v>60</v>
          </cell>
          <cell r="Q124">
            <v>60</v>
          </cell>
          <cell r="R124">
            <v>60</v>
          </cell>
          <cell r="T124">
            <v>0</v>
          </cell>
        </row>
        <row r="125">
          <cell r="G125" t="str">
            <v>1_3_43</v>
          </cell>
          <cell r="H125">
            <v>36</v>
          </cell>
          <cell r="I125">
            <v>27</v>
          </cell>
          <cell r="J125">
            <v>27</v>
          </cell>
          <cell r="K125">
            <v>5</v>
          </cell>
          <cell r="L125">
            <v>30</v>
          </cell>
          <cell r="M125">
            <v>30</v>
          </cell>
          <cell r="N125">
            <v>30</v>
          </cell>
          <cell r="O125">
            <v>30</v>
          </cell>
          <cell r="P125">
            <v>30</v>
          </cell>
          <cell r="Q125">
            <v>30</v>
          </cell>
          <cell r="R125">
            <v>30</v>
          </cell>
          <cell r="T125">
            <v>0</v>
          </cell>
        </row>
        <row r="126">
          <cell r="G126" t="str">
            <v>1_3_44</v>
          </cell>
          <cell r="H126">
            <v>25410.447020000003</v>
          </cell>
          <cell r="I126">
            <v>35036.567901234564</v>
          </cell>
          <cell r="J126">
            <v>35036.567901234564</v>
          </cell>
          <cell r="K126">
            <v>8996.6666666666679</v>
          </cell>
          <cell r="L126">
            <v>66382.222222222234</v>
          </cell>
          <cell r="M126">
            <v>123767.7777777778</v>
          </cell>
          <cell r="N126">
            <v>181153.33333333337</v>
          </cell>
          <cell r="O126">
            <v>196551.36666666667</v>
          </cell>
          <cell r="P126">
            <v>213258.23283333334</v>
          </cell>
          <cell r="Q126">
            <v>231385.18262416669</v>
          </cell>
          <cell r="R126">
            <v>251052.92314722086</v>
          </cell>
          <cell r="T126">
            <v>0</v>
          </cell>
        </row>
        <row r="127">
          <cell r="G127" t="str">
            <v>1_3_45</v>
          </cell>
          <cell r="H127">
            <v>25410.447020000003</v>
          </cell>
          <cell r="I127">
            <v>35036.567901234564</v>
          </cell>
          <cell r="J127">
            <v>35036.567901234564</v>
          </cell>
          <cell r="K127">
            <v>8996.6666666666679</v>
          </cell>
          <cell r="L127">
            <v>66382.222222222234</v>
          </cell>
          <cell r="M127">
            <v>123767.7777777778</v>
          </cell>
          <cell r="N127">
            <v>181153.33333333337</v>
          </cell>
          <cell r="O127">
            <v>196551.36666666667</v>
          </cell>
          <cell r="P127">
            <v>213258.23283333334</v>
          </cell>
          <cell r="Q127">
            <v>231385.18262416669</v>
          </cell>
          <cell r="R127">
            <v>251052.92314722086</v>
          </cell>
          <cell r="T127">
            <v>0</v>
          </cell>
        </row>
        <row r="128">
          <cell r="G128" t="str">
            <v>1_3_46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1_3_47</v>
          </cell>
          <cell r="H130">
            <v>6403227.1287500001</v>
          </cell>
          <cell r="I130">
            <v>25094818.873282503</v>
          </cell>
          <cell r="J130">
            <v>25094818.873282503</v>
          </cell>
          <cell r="K130">
            <v>3594375.4499999997</v>
          </cell>
          <cell r="L130">
            <v>7188750.8999999994</v>
          </cell>
          <cell r="M130">
            <v>10783126.35</v>
          </cell>
          <cell r="N130">
            <v>14705062.12575</v>
          </cell>
          <cell r="O130">
            <v>22898012.442696564</v>
          </cell>
          <cell r="P130">
            <v>26234471.085496668</v>
          </cell>
          <cell r="Q130">
            <v>26828617.475270066</v>
          </cell>
          <cell r="R130">
            <v>13998332.736502578</v>
          </cell>
          <cell r="T130">
            <v>0</v>
          </cell>
        </row>
        <row r="131">
          <cell r="G131" t="str">
            <v>1_3_48</v>
          </cell>
          <cell r="H131">
            <v>43539398</v>
          </cell>
          <cell r="I131">
            <v>150689763.54087785</v>
          </cell>
          <cell r="J131">
            <v>150689763.54087785</v>
          </cell>
          <cell r="K131">
            <v>57350668.507563025</v>
          </cell>
          <cell r="L131">
            <v>123579927.19900499</v>
          </cell>
          <cell r="M131">
            <v>194114547.9608537</v>
          </cell>
          <cell r="N131">
            <v>255054893.75026551</v>
          </cell>
          <cell r="O131">
            <v>260337438.27659646</v>
          </cell>
          <cell r="P131">
            <v>231338717.41102204</v>
          </cell>
          <cell r="Q131">
            <v>186467844.11163738</v>
          </cell>
          <cell r="R131">
            <v>188832205.25059676</v>
          </cell>
          <cell r="T131">
            <v>0</v>
          </cell>
        </row>
        <row r="132">
          <cell r="G132" t="str">
            <v>1_3_49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1_3_50</v>
          </cell>
          <cell r="H133">
            <v>0</v>
          </cell>
          <cell r="I133">
            <v>216273645</v>
          </cell>
          <cell r="J133">
            <v>216273645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1_3_97</v>
          </cell>
          <cell r="H137">
            <v>940214.73120000004</v>
          </cell>
          <cell r="I137">
            <v>1801692.1011397056</v>
          </cell>
          <cell r="J137">
            <v>1801692.1011397056</v>
          </cell>
          <cell r="K137">
            <v>312264.88935185189</v>
          </cell>
          <cell r="L137">
            <v>1590734.5563111114</v>
          </cell>
          <cell r="M137">
            <v>2829200.8810481485</v>
          </cell>
          <cell r="N137">
            <v>4030167.2057851851</v>
          </cell>
          <cell r="O137">
            <v>4804662.8493037038</v>
          </cell>
          <cell r="P137">
            <v>5599162.0269657411</v>
          </cell>
          <cell r="Q137">
            <v>19946875.358414084</v>
          </cell>
          <cell r="R137">
            <v>89353534.669403687</v>
          </cell>
          <cell r="T137">
            <v>0</v>
          </cell>
        </row>
        <row r="138">
          <cell r="G138" t="str">
            <v>1_3_98</v>
          </cell>
          <cell r="H138">
            <v>7606660.0470000003</v>
          </cell>
          <cell r="I138">
            <v>27330850.306261212</v>
          </cell>
          <cell r="J138">
            <v>27330850.306261212</v>
          </cell>
          <cell r="K138">
            <v>3961190.9707782203</v>
          </cell>
          <cell r="L138">
            <v>8955783.1291241664</v>
          </cell>
          <cell r="M138">
            <v>13920251.94524789</v>
          </cell>
          <cell r="N138">
            <v>19174781.087121613</v>
          </cell>
          <cell r="O138">
            <v>28179588.946811542</v>
          </cell>
          <cell r="P138">
            <v>32351084.427932642</v>
          </cell>
          <cell r="Q138">
            <v>35313734.233658426</v>
          </cell>
          <cell r="R138">
            <v>42350372.565825805</v>
          </cell>
          <cell r="T138">
            <v>0</v>
          </cell>
        </row>
        <row r="139">
          <cell r="G139" t="str">
            <v>1_3_99</v>
          </cell>
          <cell r="H139">
            <v>-6666445.3158</v>
          </cell>
          <cell r="I139">
            <v>-25529158.205121506</v>
          </cell>
          <cell r="J139">
            <v>-25529158.205121506</v>
          </cell>
          <cell r="K139">
            <v>-3648926.0814263686</v>
          </cell>
          <cell r="L139">
            <v>-7365048.5728130545</v>
          </cell>
          <cell r="M139">
            <v>-11091051.064199742</v>
          </cell>
          <cell r="N139">
            <v>-15144613.881336428</v>
          </cell>
          <cell r="O139">
            <v>-23374926.097507838</v>
          </cell>
          <cell r="P139">
            <v>-26751922.400966901</v>
          </cell>
          <cell r="Q139">
            <v>-28726186.60633678</v>
          </cell>
          <cell r="R139">
            <v>47003162.103577867</v>
          </cell>
          <cell r="T139">
            <v>0</v>
          </cell>
        </row>
        <row r="140">
          <cell r="G140" t="str">
            <v>1_3_100</v>
          </cell>
          <cell r="H140">
            <v>26816.75174612003</v>
          </cell>
          <cell r="I140">
            <v>40535.732905166442</v>
          </cell>
          <cell r="J140">
            <v>40535.732905166442</v>
          </cell>
          <cell r="K140">
            <v>261902.51456476533</v>
          </cell>
          <cell r="L140">
            <v>593234.92511471582</v>
          </cell>
          <cell r="M140">
            <v>910199.13983133296</v>
          </cell>
          <cell r="N140">
            <v>1227163.35454795</v>
          </cell>
          <cell r="O140">
            <v>1073225.3655157611</v>
          </cell>
          <cell r="P140">
            <v>1348998.4848981686</v>
          </cell>
          <cell r="Q140">
            <v>1796953.4189682472</v>
          </cell>
          <cell r="R140">
            <v>2026109.5093008196</v>
          </cell>
          <cell r="T140">
            <v>0</v>
          </cell>
        </row>
        <row r="141">
          <cell r="G141" t="str">
            <v>1_3_101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1_3_102</v>
          </cell>
          <cell r="H142">
            <v>43539398</v>
          </cell>
          <cell r="I142">
            <v>150689763.54087782</v>
          </cell>
          <cell r="J142">
            <v>150689763.54087782</v>
          </cell>
          <cell r="K142">
            <v>57350668.507563025</v>
          </cell>
          <cell r="L142">
            <v>123579927.19900499</v>
          </cell>
          <cell r="M142">
            <v>194114547.9608537</v>
          </cell>
          <cell r="N142">
            <v>255054893.75026551</v>
          </cell>
          <cell r="O142">
            <v>260337438.27659646</v>
          </cell>
          <cell r="P142">
            <v>231338717.41102204</v>
          </cell>
          <cell r="Q142">
            <v>186467844.11163738</v>
          </cell>
          <cell r="R142">
            <v>188832205.25059676</v>
          </cell>
          <cell r="T142">
            <v>0</v>
          </cell>
        </row>
      </sheetData>
      <sheetData sheetId="13" refreshError="1">
        <row r="83">
          <cell r="G83" t="str">
            <v>1_4_1</v>
          </cell>
          <cell r="H83">
            <v>221406748</v>
          </cell>
          <cell r="I83">
            <v>327588996.35781008</v>
          </cell>
          <cell r="J83">
            <v>327588996.35781008</v>
          </cell>
          <cell r="K83">
            <v>63009388.623966932</v>
          </cell>
          <cell r="L83">
            <v>126018777.24793386</v>
          </cell>
          <cell r="M83">
            <v>189028165.87190083</v>
          </cell>
          <cell r="N83">
            <v>252037554.49586773</v>
          </cell>
          <cell r="O83">
            <v>325328884.66384619</v>
          </cell>
          <cell r="P83">
            <v>347776698.11320758</v>
          </cell>
          <cell r="Q83">
            <v>309330739.00578314</v>
          </cell>
          <cell r="R83">
            <v>324921589.1250574</v>
          </cell>
          <cell r="T83">
            <v>0</v>
          </cell>
        </row>
        <row r="84">
          <cell r="G84" t="str">
            <v>1_4_2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1_4_3</v>
          </cell>
          <cell r="H85">
            <v>88992710.800000012</v>
          </cell>
          <cell r="I85">
            <v>107406000</v>
          </cell>
          <cell r="J85">
            <v>107406000</v>
          </cell>
          <cell r="K85">
            <v>44958892.840971075</v>
          </cell>
          <cell r="L85">
            <v>89917785.68194215</v>
          </cell>
          <cell r="M85">
            <v>134876678.52291322</v>
          </cell>
          <cell r="N85">
            <v>179835571.3638843</v>
          </cell>
          <cell r="O85">
            <v>227851653.56146157</v>
          </cell>
          <cell r="P85">
            <v>228629160.91449058</v>
          </cell>
          <cell r="Q85">
            <v>206091680.52053013</v>
          </cell>
          <cell r="R85">
            <v>224418930.91449061</v>
          </cell>
          <cell r="T85">
            <v>0</v>
          </cell>
        </row>
        <row r="86">
          <cell r="G86" t="str">
            <v>1_4_4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1_4_5</v>
          </cell>
          <cell r="H87">
            <v>39724213.399999999</v>
          </cell>
          <cell r="I87">
            <v>66054898.907343023</v>
          </cell>
          <cell r="J87">
            <v>66054898.907343023</v>
          </cell>
          <cell r="K87">
            <v>5415148.7348987591</v>
          </cell>
          <cell r="L87">
            <v>10830297.469797518</v>
          </cell>
          <cell r="M87">
            <v>16245446.204696281</v>
          </cell>
          <cell r="N87">
            <v>21660594.939595036</v>
          </cell>
          <cell r="O87">
            <v>29243169.330715384</v>
          </cell>
          <cell r="P87">
            <v>35744261.159615107</v>
          </cell>
          <cell r="Q87">
            <v>30971717.545575902</v>
          </cell>
          <cell r="R87">
            <v>30150797.463170029</v>
          </cell>
          <cell r="T87">
            <v>0</v>
          </cell>
        </row>
        <row r="88">
          <cell r="G88" t="str">
            <v>1_4_6</v>
          </cell>
          <cell r="H88">
            <v>92689823.800000012</v>
          </cell>
          <cell r="I88">
            <v>154128097.45046708</v>
          </cell>
          <cell r="J88">
            <v>154128097.45046708</v>
          </cell>
          <cell r="K88">
            <v>12635347.048097104</v>
          </cell>
          <cell r="L88">
            <v>25270694.096194208</v>
          </cell>
          <cell r="M88">
            <v>37906041.144291326</v>
          </cell>
          <cell r="N88">
            <v>50541388.192388415</v>
          </cell>
          <cell r="O88">
            <v>68234061.771669239</v>
          </cell>
          <cell r="P88">
            <v>83403276.039101914</v>
          </cell>
          <cell r="Q88">
            <v>72267340.939677104</v>
          </cell>
          <cell r="R88">
            <v>70351860.747396737</v>
          </cell>
          <cell r="T88">
            <v>0</v>
          </cell>
        </row>
        <row r="89">
          <cell r="G89" t="str">
            <v>1_4_7</v>
          </cell>
          <cell r="H89">
            <v>5278408</v>
          </cell>
          <cell r="I89">
            <v>28188000</v>
          </cell>
          <cell r="J89">
            <v>28188000</v>
          </cell>
          <cell r="K89">
            <v>11049604.650000002</v>
          </cell>
          <cell r="L89">
            <v>22099209.300000004</v>
          </cell>
          <cell r="M89">
            <v>33148813.950000003</v>
          </cell>
          <cell r="N89">
            <v>44198418.600000009</v>
          </cell>
          <cell r="O89">
            <v>51535912.800000004</v>
          </cell>
          <cell r="P89">
            <v>55911696</v>
          </cell>
          <cell r="Q89">
            <v>53967898.200000003</v>
          </cell>
          <cell r="R89">
            <v>53967898.200000003</v>
          </cell>
          <cell r="T89">
            <v>0</v>
          </cell>
        </row>
        <row r="90">
          <cell r="G90" t="str">
            <v>3_20_8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1_4_9</v>
          </cell>
          <cell r="H91">
            <v>97968231.800000012</v>
          </cell>
          <cell r="I91">
            <v>182316097.45046708</v>
          </cell>
          <cell r="J91">
            <v>182316097.45046708</v>
          </cell>
          <cell r="K91">
            <v>23684951.698097106</v>
          </cell>
          <cell r="L91">
            <v>47369903.396194212</v>
          </cell>
          <cell r="M91">
            <v>71054855.094291329</v>
          </cell>
          <cell r="N91">
            <v>94739806.792388424</v>
          </cell>
          <cell r="O91">
            <v>119769974.57166925</v>
          </cell>
          <cell r="P91">
            <v>139314972.03910193</v>
          </cell>
          <cell r="Q91">
            <v>175984239.13967711</v>
          </cell>
          <cell r="R91">
            <v>253610758.94739676</v>
          </cell>
          <cell r="T91">
            <v>0</v>
          </cell>
        </row>
        <row r="92">
          <cell r="G92" t="str">
            <v>1_4_10</v>
          </cell>
          <cell r="H92">
            <v>97968231.800000012</v>
          </cell>
          <cell r="I92">
            <v>182316097.45046708</v>
          </cell>
          <cell r="J92">
            <v>182316097.45046708</v>
          </cell>
          <cell r="K92">
            <v>23684951.698097106</v>
          </cell>
          <cell r="L92">
            <v>47369903.396194212</v>
          </cell>
          <cell r="M92">
            <v>71054855.094291329</v>
          </cell>
          <cell r="N92">
            <v>94739806.792388424</v>
          </cell>
          <cell r="O92">
            <v>119769974.57166925</v>
          </cell>
          <cell r="P92">
            <v>139314972.03910193</v>
          </cell>
          <cell r="Q92">
            <v>126235239.13967711</v>
          </cell>
          <cell r="R92">
            <v>124319758.94739674</v>
          </cell>
          <cell r="T92">
            <v>0</v>
          </cell>
        </row>
        <row r="93">
          <cell r="G93" t="str">
            <v>1_4_11</v>
          </cell>
          <cell r="H93">
            <v>97968231.800000012</v>
          </cell>
          <cell r="I93">
            <v>182316097.45046708</v>
          </cell>
          <cell r="J93">
            <v>182316097.45046708</v>
          </cell>
          <cell r="K93">
            <v>23684951.698097106</v>
          </cell>
          <cell r="L93">
            <v>47369903.396194212</v>
          </cell>
          <cell r="M93">
            <v>71054855.094291329</v>
          </cell>
          <cell r="N93">
            <v>94739806.792388424</v>
          </cell>
          <cell r="O93">
            <v>119769974.57166925</v>
          </cell>
          <cell r="P93">
            <v>139314972.03910193</v>
          </cell>
          <cell r="Q93">
            <v>126235239.13967711</v>
          </cell>
          <cell r="R93">
            <v>124319758.94739674</v>
          </cell>
          <cell r="T93">
            <v>0</v>
          </cell>
        </row>
        <row r="94">
          <cell r="G94" t="str">
            <v>1_4_12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1_4_13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1_4_14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49749000</v>
          </cell>
          <cell r="R96">
            <v>129291000</v>
          </cell>
          <cell r="T96">
            <v>0</v>
          </cell>
        </row>
        <row r="97">
          <cell r="G97" t="str">
            <v>3_20_15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1_4_16</v>
          </cell>
          <cell r="H98">
            <v>111049169.40000001</v>
          </cell>
          <cell r="I98">
            <v>179927503.20000002</v>
          </cell>
          <cell r="J98">
            <v>179927503.20000002</v>
          </cell>
          <cell r="K98">
            <v>5700000</v>
          </cell>
          <cell r="L98">
            <v>20820000</v>
          </cell>
          <cell r="M98">
            <v>39698761.363636367</v>
          </cell>
          <cell r="N98">
            <v>67997522.727272734</v>
          </cell>
          <cell r="O98">
            <v>118886610</v>
          </cell>
          <cell r="P98">
            <v>138919470</v>
          </cell>
          <cell r="Q98">
            <v>175983480</v>
          </cell>
          <cell r="R98">
            <v>253609710</v>
          </cell>
          <cell r="T98">
            <v>0</v>
          </cell>
        </row>
        <row r="99">
          <cell r="G99" t="str">
            <v>1_4_17</v>
          </cell>
          <cell r="H99">
            <v>56524672</v>
          </cell>
          <cell r="I99">
            <v>130491000</v>
          </cell>
          <cell r="J99">
            <v>130491000</v>
          </cell>
          <cell r="K99">
            <v>0</v>
          </cell>
          <cell r="L99">
            <v>0</v>
          </cell>
          <cell r="M99">
            <v>13178761.363636367</v>
          </cell>
          <cell r="N99">
            <v>26357522.727272734</v>
          </cell>
          <cell r="O99">
            <v>51000000</v>
          </cell>
          <cell r="P99">
            <v>23040000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1_4_18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1_4_19</v>
          </cell>
          <cell r="H101">
            <v>46827731</v>
          </cell>
          <cell r="I101">
            <v>34176103.200000003</v>
          </cell>
          <cell r="J101">
            <v>34176103.200000003</v>
          </cell>
          <cell r="K101">
            <v>5700000</v>
          </cell>
          <cell r="L101">
            <v>11400000</v>
          </cell>
          <cell r="M101">
            <v>17100000</v>
          </cell>
          <cell r="N101">
            <v>22800000</v>
          </cell>
          <cell r="O101">
            <v>49046610</v>
          </cell>
          <cell r="P101">
            <v>97039470</v>
          </cell>
          <cell r="Q101">
            <v>157143480</v>
          </cell>
          <cell r="R101">
            <v>234769710</v>
          </cell>
          <cell r="T101">
            <v>0</v>
          </cell>
        </row>
        <row r="102">
          <cell r="G102" t="str">
            <v>1_4_20</v>
          </cell>
          <cell r="H102">
            <v>46827731</v>
          </cell>
          <cell r="I102">
            <v>34176103.200000003</v>
          </cell>
          <cell r="J102">
            <v>34176103.200000003</v>
          </cell>
          <cell r="K102">
            <v>5700000</v>
          </cell>
          <cell r="L102">
            <v>11400000</v>
          </cell>
          <cell r="M102">
            <v>17100000</v>
          </cell>
          <cell r="N102">
            <v>22800000</v>
          </cell>
          <cell r="O102">
            <v>49046610</v>
          </cell>
          <cell r="P102">
            <v>97039470</v>
          </cell>
          <cell r="Q102">
            <v>157143480</v>
          </cell>
          <cell r="R102">
            <v>234769710</v>
          </cell>
          <cell r="T102">
            <v>0</v>
          </cell>
        </row>
        <row r="103">
          <cell r="G103" t="str">
            <v>1_4_21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1_4_22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1_4_23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1_4_24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1_4_25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1_4_26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1_4_27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1_4_28</v>
          </cell>
          <cell r="H110">
            <v>7696766.4000000004</v>
          </cell>
          <cell r="I110">
            <v>15260400</v>
          </cell>
          <cell r="J110">
            <v>15260400</v>
          </cell>
          <cell r="K110">
            <v>0</v>
          </cell>
          <cell r="L110">
            <v>9420000</v>
          </cell>
          <cell r="M110">
            <v>9420000</v>
          </cell>
          <cell r="N110">
            <v>18840000</v>
          </cell>
          <cell r="O110">
            <v>18840000</v>
          </cell>
          <cell r="P110">
            <v>18840000</v>
          </cell>
          <cell r="Q110">
            <v>18840000</v>
          </cell>
          <cell r="R110">
            <v>18840000</v>
          </cell>
          <cell r="T110">
            <v>0</v>
          </cell>
        </row>
        <row r="111">
          <cell r="G111" t="str">
            <v>1_4_29</v>
          </cell>
          <cell r="H111">
            <v>7696766.4000000004</v>
          </cell>
          <cell r="I111">
            <v>15260400</v>
          </cell>
          <cell r="J111">
            <v>15260400</v>
          </cell>
          <cell r="K111">
            <v>0</v>
          </cell>
          <cell r="L111">
            <v>9420000</v>
          </cell>
          <cell r="M111">
            <v>9420000</v>
          </cell>
          <cell r="N111">
            <v>18840000</v>
          </cell>
          <cell r="O111">
            <v>18840000</v>
          </cell>
          <cell r="P111">
            <v>18840000</v>
          </cell>
          <cell r="Q111">
            <v>18840000</v>
          </cell>
          <cell r="R111">
            <v>18840000</v>
          </cell>
          <cell r="T111">
            <v>0</v>
          </cell>
        </row>
        <row r="112">
          <cell r="G112" t="str">
            <v>1_4_30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1_4_31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1_4_32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1_4_33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1_4_34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1_4_36</v>
          </cell>
          <cell r="H118">
            <v>65809185.082719997</v>
          </cell>
          <cell r="I118">
            <v>143952558.907343</v>
          </cell>
          <cell r="J118">
            <v>143952558.907343</v>
          </cell>
          <cell r="K118">
            <v>13598640.718369834</v>
          </cell>
          <cell r="L118">
            <v>27197281.436739668</v>
          </cell>
          <cell r="M118">
            <v>41139715.929813057</v>
          </cell>
          <cell r="N118">
            <v>55082150.422886446</v>
          </cell>
          <cell r="O118">
            <v>80849075.869176924</v>
          </cell>
          <cell r="P118">
            <v>87610083.518105686</v>
          </cell>
          <cell r="Q118">
            <v>79562945.678106025</v>
          </cell>
          <cell r="R118">
            <v>82016619.821660593</v>
          </cell>
          <cell r="T118">
            <v>0</v>
          </cell>
        </row>
        <row r="119">
          <cell r="G119" t="str">
            <v>1_4_37</v>
          </cell>
          <cell r="H119">
            <v>111049169.40000001</v>
          </cell>
          <cell r="I119">
            <v>179927503.20000002</v>
          </cell>
          <cell r="J119">
            <v>179927503.20000002</v>
          </cell>
          <cell r="K119">
            <v>5700000</v>
          </cell>
          <cell r="L119">
            <v>20820000</v>
          </cell>
          <cell r="M119">
            <v>39698761.363636367</v>
          </cell>
          <cell r="N119">
            <v>67997522.727272734</v>
          </cell>
          <cell r="O119">
            <v>118886610</v>
          </cell>
          <cell r="P119">
            <v>138919470</v>
          </cell>
          <cell r="Q119">
            <v>175983480</v>
          </cell>
          <cell r="R119">
            <v>253609710</v>
          </cell>
          <cell r="T119">
            <v>0</v>
          </cell>
        </row>
        <row r="120">
          <cell r="G120" t="str">
            <v>1_4_38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1_4_39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1_4_40</v>
          </cell>
          <cell r="H122">
            <v>565.39809781424242</v>
          </cell>
          <cell r="I122">
            <v>634.76769610778445</v>
          </cell>
          <cell r="J122">
            <v>670.29648545655971</v>
          </cell>
          <cell r="K122">
            <v>888.8048411497731</v>
          </cell>
          <cell r="L122">
            <v>888.8048411497731</v>
          </cell>
          <cell r="M122">
            <v>888.8048411497731</v>
          </cell>
          <cell r="N122">
            <v>888.8048411497731</v>
          </cell>
          <cell r="O122">
            <v>919.11764705882354</v>
          </cell>
          <cell r="P122">
            <v>972.0416124837451</v>
          </cell>
          <cell r="Q122">
            <v>1051.0312004230566</v>
          </cell>
          <cell r="R122">
            <v>1051.0312004230566</v>
          </cell>
          <cell r="T122">
            <v>0</v>
          </cell>
        </row>
        <row r="123">
          <cell r="G123" t="str">
            <v>1_4_41</v>
          </cell>
          <cell r="H123">
            <v>1966.7821789704703</v>
          </cell>
          <cell r="I123">
            <v>888.67477455089818</v>
          </cell>
          <cell r="J123">
            <v>2205.9384792415685</v>
          </cell>
          <cell r="K123">
            <v>2667.0870113493065</v>
          </cell>
          <cell r="L123">
            <v>2667.0870113493065</v>
          </cell>
          <cell r="M123">
            <v>2667.0870113493065</v>
          </cell>
          <cell r="N123">
            <v>2667.0870113493065</v>
          </cell>
          <cell r="O123">
            <v>2756.6539923954374</v>
          </cell>
          <cell r="P123">
            <v>2916.1248374512356</v>
          </cell>
          <cell r="Q123">
            <v>3154.7619047619046</v>
          </cell>
          <cell r="R123">
            <v>3154.7619047619046</v>
          </cell>
          <cell r="T123">
            <v>0</v>
          </cell>
        </row>
        <row r="124">
          <cell r="G124" t="str">
            <v>1_4_42</v>
          </cell>
          <cell r="H124">
            <v>660</v>
          </cell>
          <cell r="I124">
            <v>701.40000000000009</v>
          </cell>
          <cell r="J124">
            <v>686</v>
          </cell>
          <cell r="K124">
            <v>793.2</v>
          </cell>
          <cell r="L124">
            <v>793.2</v>
          </cell>
          <cell r="M124">
            <v>793.2</v>
          </cell>
          <cell r="N124">
            <v>793.2</v>
          </cell>
          <cell r="O124">
            <v>788.80000000000007</v>
          </cell>
          <cell r="P124">
            <v>769</v>
          </cell>
          <cell r="Q124">
            <v>756.40000000000009</v>
          </cell>
          <cell r="R124">
            <v>756.40000000000009</v>
          </cell>
          <cell r="T124">
            <v>0</v>
          </cell>
        </row>
        <row r="125">
          <cell r="G125" t="str">
            <v>1_4_43</v>
          </cell>
          <cell r="H125">
            <v>133.20000000000002</v>
          </cell>
          <cell r="I125">
            <v>140.28000000000003</v>
          </cell>
          <cell r="J125">
            <v>136.4</v>
          </cell>
          <cell r="K125">
            <v>158.60000000000002</v>
          </cell>
          <cell r="L125">
            <v>158.60000000000002</v>
          </cell>
          <cell r="M125">
            <v>158.60000000000002</v>
          </cell>
          <cell r="N125">
            <v>158.60000000000002</v>
          </cell>
          <cell r="O125">
            <v>157.80000000000001</v>
          </cell>
          <cell r="P125">
            <v>153.80000000000001</v>
          </cell>
          <cell r="Q125">
            <v>151.20000000000002</v>
          </cell>
          <cell r="R125">
            <v>151.20000000000002</v>
          </cell>
          <cell r="T125">
            <v>0</v>
          </cell>
        </row>
        <row r="126">
          <cell r="G126" t="str">
            <v>1_4_44</v>
          </cell>
          <cell r="H126">
            <v>4477952.9346888</v>
          </cell>
          <cell r="I126">
            <v>5342712.7445999999</v>
          </cell>
          <cell r="J126">
            <v>5517880.6682783999</v>
          </cell>
          <cell r="K126">
            <v>2115000</v>
          </cell>
          <cell r="L126">
            <v>4230000</v>
          </cell>
          <cell r="M126">
            <v>6345000</v>
          </cell>
          <cell r="N126">
            <v>8460000</v>
          </cell>
          <cell r="O126">
            <v>8700000</v>
          </cell>
          <cell r="P126">
            <v>8970000</v>
          </cell>
          <cell r="Q126">
            <v>9540000</v>
          </cell>
          <cell r="R126">
            <v>9540000</v>
          </cell>
          <cell r="T126">
            <v>0</v>
          </cell>
        </row>
        <row r="127">
          <cell r="G127" t="str">
            <v>1_4_45</v>
          </cell>
          <cell r="H127">
            <v>3143704.6348663997</v>
          </cell>
          <cell r="I127">
            <v>1495959.568488</v>
          </cell>
          <cell r="J127">
            <v>3610680.1028225999</v>
          </cell>
          <cell r="K127">
            <v>1269000</v>
          </cell>
          <cell r="L127">
            <v>2538000</v>
          </cell>
          <cell r="M127">
            <v>3807000</v>
          </cell>
          <cell r="N127">
            <v>5076000</v>
          </cell>
          <cell r="O127">
            <v>5220000</v>
          </cell>
          <cell r="P127">
            <v>5382000</v>
          </cell>
          <cell r="Q127">
            <v>5724000</v>
          </cell>
          <cell r="R127">
            <v>5724000</v>
          </cell>
          <cell r="T127">
            <v>0</v>
          </cell>
        </row>
        <row r="128">
          <cell r="G128" t="str">
            <v>1_4_46</v>
          </cell>
          <cell r="H128">
            <v>-13080937.600000001</v>
          </cell>
          <cell r="I128">
            <v>2388594.250467062</v>
          </cell>
          <cell r="J128">
            <v>2388594.250467062</v>
          </cell>
          <cell r="K128">
            <v>17984951.698097106</v>
          </cell>
          <cell r="L128">
            <v>26549903.396194208</v>
          </cell>
          <cell r="M128">
            <v>31356093.73065497</v>
          </cell>
          <cell r="N128">
            <v>26742284.06511569</v>
          </cell>
          <cell r="O128">
            <v>883364.57166924479</v>
          </cell>
          <cell r="P128">
            <v>395502.0391019106</v>
          </cell>
          <cell r="Q128">
            <v>759.13967709541328</v>
          </cell>
          <cell r="R128">
            <v>1048.9473967552185</v>
          </cell>
          <cell r="T128">
            <v>0</v>
          </cell>
        </row>
        <row r="130">
          <cell r="G130" t="str">
            <v>1_4_47</v>
          </cell>
          <cell r="H130">
            <v>9554066.8000000007</v>
          </cell>
          <cell r="I130">
            <v>7800300</v>
          </cell>
          <cell r="J130">
            <v>7800300</v>
          </cell>
          <cell r="K130">
            <v>2077500</v>
          </cell>
          <cell r="L130">
            <v>4155000</v>
          </cell>
          <cell r="M130">
            <v>6232500</v>
          </cell>
          <cell r="N130">
            <v>8310000</v>
          </cell>
          <cell r="O130">
            <v>6870000</v>
          </cell>
          <cell r="P130">
            <v>5430000</v>
          </cell>
          <cell r="Q130">
            <v>3990000</v>
          </cell>
          <cell r="R130">
            <v>2520000</v>
          </cell>
          <cell r="T130">
            <v>0</v>
          </cell>
        </row>
        <row r="131">
          <cell r="G131" t="str">
            <v>1_4_48</v>
          </cell>
          <cell r="H131">
            <v>46770722</v>
          </cell>
          <cell r="I131">
            <v>34176103.200000003</v>
          </cell>
          <cell r="J131">
            <v>34176103.200000003</v>
          </cell>
          <cell r="K131">
            <v>5700000</v>
          </cell>
          <cell r="L131">
            <v>11400000</v>
          </cell>
          <cell r="M131">
            <v>17100000</v>
          </cell>
          <cell r="N131">
            <v>22800000</v>
          </cell>
          <cell r="O131">
            <v>49046610</v>
          </cell>
          <cell r="P131">
            <v>97039470</v>
          </cell>
          <cell r="Q131">
            <v>157143480</v>
          </cell>
          <cell r="R131">
            <v>234769710</v>
          </cell>
          <cell r="T131">
            <v>0</v>
          </cell>
        </row>
        <row r="132">
          <cell r="G132" t="str">
            <v>1_4_49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1_4_50</v>
          </cell>
          <cell r="H133">
            <v>57009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1_4_97</v>
          </cell>
          <cell r="H137">
            <v>221406748</v>
          </cell>
          <cell r="I137">
            <v>327588996.35781008</v>
          </cell>
          <cell r="J137">
            <v>327588996.35781008</v>
          </cell>
          <cell r="K137">
            <v>63009388.623966932</v>
          </cell>
          <cell r="L137">
            <v>126018777.24793386</v>
          </cell>
          <cell r="M137">
            <v>189028165.87190083</v>
          </cell>
          <cell r="N137">
            <v>252037554.49586773</v>
          </cell>
          <cell r="O137">
            <v>325328884.66384619</v>
          </cell>
          <cell r="P137">
            <v>347776698.11320758</v>
          </cell>
          <cell r="Q137">
            <v>309330739.00578314</v>
          </cell>
          <cell r="R137">
            <v>324921589.1250574</v>
          </cell>
          <cell r="T137">
            <v>0</v>
          </cell>
        </row>
        <row r="138">
          <cell r="G138" t="str">
            <v>1_4_98</v>
          </cell>
          <cell r="H138">
            <v>88992710.800000012</v>
          </cell>
          <cell r="I138">
            <v>107406000</v>
          </cell>
          <cell r="J138">
            <v>107406000</v>
          </cell>
          <cell r="K138">
            <v>44958892.840971075</v>
          </cell>
          <cell r="L138">
            <v>89917785.68194215</v>
          </cell>
          <cell r="M138">
            <v>134876678.52291322</v>
          </cell>
          <cell r="N138">
            <v>179835571.3638843</v>
          </cell>
          <cell r="O138">
            <v>227851653.56146157</v>
          </cell>
          <cell r="P138">
            <v>228629160.91449058</v>
          </cell>
          <cell r="Q138">
            <v>206091680.52053013</v>
          </cell>
          <cell r="R138">
            <v>224418930.91449061</v>
          </cell>
          <cell r="T138">
            <v>0</v>
          </cell>
        </row>
        <row r="139">
          <cell r="G139" t="str">
            <v>1_4_99</v>
          </cell>
          <cell r="H139">
            <v>92689823.800000012</v>
          </cell>
          <cell r="I139">
            <v>154128097.45046708</v>
          </cell>
          <cell r="J139">
            <v>154128097.45046708</v>
          </cell>
          <cell r="K139">
            <v>12635347.048097104</v>
          </cell>
          <cell r="L139">
            <v>25270694.096194208</v>
          </cell>
          <cell r="M139">
            <v>37906041.144291326</v>
          </cell>
          <cell r="N139">
            <v>50541388.192388415</v>
          </cell>
          <cell r="O139">
            <v>68234061.771669239</v>
          </cell>
          <cell r="P139">
            <v>83403276.039101914</v>
          </cell>
          <cell r="Q139">
            <v>72267340.939677104</v>
          </cell>
          <cell r="R139">
            <v>70351860.747396737</v>
          </cell>
          <cell r="T139">
            <v>0</v>
          </cell>
        </row>
        <row r="140">
          <cell r="G140" t="str">
            <v>1_4_100</v>
          </cell>
          <cell r="H140">
            <v>65809185.082719997</v>
          </cell>
          <cell r="I140">
            <v>143952558.907343</v>
          </cell>
          <cell r="J140">
            <v>143952558.907343</v>
          </cell>
          <cell r="K140">
            <v>13598640.718369834</v>
          </cell>
          <cell r="L140">
            <v>27197281.436739668</v>
          </cell>
          <cell r="M140">
            <v>41139715.929813057</v>
          </cell>
          <cell r="N140">
            <v>55082150.422886446</v>
          </cell>
          <cell r="O140">
            <v>80849075.869176924</v>
          </cell>
          <cell r="P140">
            <v>87610083.518105686</v>
          </cell>
          <cell r="Q140">
            <v>79562945.678106025</v>
          </cell>
          <cell r="R140">
            <v>82016619.821660593</v>
          </cell>
          <cell r="T140">
            <v>0</v>
          </cell>
        </row>
        <row r="141">
          <cell r="G141" t="str">
            <v>1_4_101</v>
          </cell>
          <cell r="H141">
            <v>56524672</v>
          </cell>
          <cell r="I141">
            <v>130491000</v>
          </cell>
          <cell r="J141">
            <v>130491000</v>
          </cell>
          <cell r="K141">
            <v>0</v>
          </cell>
          <cell r="L141">
            <v>0</v>
          </cell>
          <cell r="M141">
            <v>13178761.363636367</v>
          </cell>
          <cell r="N141">
            <v>26357522.727272734</v>
          </cell>
          <cell r="O141">
            <v>51000000</v>
          </cell>
          <cell r="P141">
            <v>23040000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1_4_102</v>
          </cell>
          <cell r="H142">
            <v>46827731</v>
          </cell>
          <cell r="I142">
            <v>34176103.200000003</v>
          </cell>
          <cell r="J142">
            <v>34176103.200000003</v>
          </cell>
          <cell r="K142">
            <v>5700000</v>
          </cell>
          <cell r="L142">
            <v>11400000</v>
          </cell>
          <cell r="M142">
            <v>17100000</v>
          </cell>
          <cell r="N142">
            <v>22800000</v>
          </cell>
          <cell r="O142">
            <v>49046610</v>
          </cell>
          <cell r="P142">
            <v>97039470</v>
          </cell>
          <cell r="Q142">
            <v>157143480</v>
          </cell>
          <cell r="R142">
            <v>234769710</v>
          </cell>
          <cell r="T142">
            <v>0</v>
          </cell>
        </row>
      </sheetData>
      <sheetData sheetId="14" refreshError="1">
        <row r="83">
          <cell r="G83" t="str">
            <v>1_5_1</v>
          </cell>
          <cell r="H83">
            <v>6820322.8200000003</v>
          </cell>
          <cell r="I83">
            <v>6345216</v>
          </cell>
          <cell r="J83">
            <v>7967565.2700000005</v>
          </cell>
          <cell r="K83">
            <v>1101568.1199</v>
          </cell>
          <cell r="L83">
            <v>2203136.2398000001</v>
          </cell>
          <cell r="M83">
            <v>3304704.3597000004</v>
          </cell>
          <cell r="N83">
            <v>4406272.4796000002</v>
          </cell>
          <cell r="O83">
            <v>6959562</v>
          </cell>
          <cell r="P83">
            <v>6704587.5</v>
          </cell>
          <cell r="Q83">
            <v>6147871.5</v>
          </cell>
          <cell r="R83">
            <v>5602133.25</v>
          </cell>
          <cell r="T83">
            <v>0</v>
          </cell>
        </row>
        <row r="84">
          <cell r="G84" t="str">
            <v>1_5_2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1_5_3</v>
          </cell>
          <cell r="H85">
            <v>3816982.29</v>
          </cell>
          <cell r="I85">
            <v>5003284.62</v>
          </cell>
          <cell r="J85">
            <v>5607611.6699999999</v>
          </cell>
          <cell r="K85">
            <v>1053995.07</v>
          </cell>
          <cell r="L85">
            <v>2107990.14</v>
          </cell>
          <cell r="M85">
            <v>3161985.21</v>
          </cell>
          <cell r="N85">
            <v>4215980.28</v>
          </cell>
          <cell r="O85">
            <v>4578562.2300000004</v>
          </cell>
          <cell r="P85">
            <v>4344462.54</v>
          </cell>
          <cell r="Q85">
            <v>4090909.41</v>
          </cell>
          <cell r="R85">
            <v>3710175.54</v>
          </cell>
          <cell r="T85">
            <v>0</v>
          </cell>
        </row>
        <row r="86">
          <cell r="G86" t="str">
            <v>1_5_4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1_5_5</v>
          </cell>
          <cell r="H87">
            <v>800472.54</v>
          </cell>
          <cell r="I87">
            <v>495830.67</v>
          </cell>
          <cell r="J87">
            <v>681614.49</v>
          </cell>
          <cell r="K87">
            <v>9514.56</v>
          </cell>
          <cell r="L87">
            <v>19029.12</v>
          </cell>
          <cell r="M87">
            <v>28543.68</v>
          </cell>
          <cell r="N87">
            <v>38058.239999999998</v>
          </cell>
          <cell r="O87">
            <v>476199.75</v>
          </cell>
          <cell r="P87">
            <v>472024.89</v>
          </cell>
          <cell r="Q87">
            <v>411392.01</v>
          </cell>
          <cell r="R87">
            <v>378391.44</v>
          </cell>
          <cell r="T87">
            <v>0</v>
          </cell>
        </row>
        <row r="88">
          <cell r="G88" t="str">
            <v>1_5_6</v>
          </cell>
          <cell r="H88">
            <v>2095941.3900000001</v>
          </cell>
          <cell r="I88">
            <v>751750.71</v>
          </cell>
          <cell r="J88">
            <v>1586539.11</v>
          </cell>
          <cell r="K88">
            <v>38058.489900000117</v>
          </cell>
          <cell r="L88">
            <v>76116.979800000234</v>
          </cell>
          <cell r="M88">
            <v>114175.46970000035</v>
          </cell>
          <cell r="N88">
            <v>152233.95960000047</v>
          </cell>
          <cell r="O88">
            <v>1904800.02</v>
          </cell>
          <cell r="P88">
            <v>1888100.07</v>
          </cell>
          <cell r="Q88">
            <v>1645570.08</v>
          </cell>
          <cell r="R88">
            <v>1513566.27</v>
          </cell>
          <cell r="T88">
            <v>0</v>
          </cell>
        </row>
        <row r="89">
          <cell r="G89" t="str">
            <v>1_5_7</v>
          </cell>
          <cell r="H89">
            <v>1694646.36</v>
          </cell>
          <cell r="I89">
            <v>2971419.63</v>
          </cell>
          <cell r="J89">
            <v>2887624.59</v>
          </cell>
          <cell r="K89">
            <v>332043.02250000002</v>
          </cell>
          <cell r="L89">
            <v>664086.04500000004</v>
          </cell>
          <cell r="M89">
            <v>996129.0675</v>
          </cell>
          <cell r="N89">
            <v>1328172.0900000001</v>
          </cell>
          <cell r="O89">
            <v>1530319.77</v>
          </cell>
          <cell r="P89">
            <v>1292737.8</v>
          </cell>
          <cell r="Q89">
            <v>1064576.55</v>
          </cell>
          <cell r="R89">
            <v>747094.92</v>
          </cell>
          <cell r="T89">
            <v>0</v>
          </cell>
        </row>
        <row r="90">
          <cell r="G90" t="str">
            <v>1_5_8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1_5_9</v>
          </cell>
          <cell r="H91">
            <v>3935931.62898</v>
          </cell>
          <cell r="I91">
            <v>3987984.2689799997</v>
          </cell>
          <cell r="J91">
            <v>4738977.6289799996</v>
          </cell>
          <cell r="K91">
            <v>1908849.28128</v>
          </cell>
          <cell r="L91">
            <v>730470.6835800003</v>
          </cell>
          <cell r="M91">
            <v>1138630.6858800007</v>
          </cell>
          <cell r="N91">
            <v>1546790.688180001</v>
          </cell>
          <cell r="O91">
            <v>3408885.9193799994</v>
          </cell>
          <cell r="P91">
            <v>-2052884.1106200006</v>
          </cell>
          <cell r="Q91">
            <v>-5914346.5606200006</v>
          </cell>
          <cell r="R91">
            <v>-9133338.040620001</v>
          </cell>
          <cell r="T91">
            <v>0</v>
          </cell>
        </row>
        <row r="92">
          <cell r="G92" t="str">
            <v>1_5_10</v>
          </cell>
          <cell r="H92">
            <v>3935931.62898</v>
          </cell>
          <cell r="I92">
            <v>3987984.2689799997</v>
          </cell>
          <cell r="J92">
            <v>4738977.6289799996</v>
          </cell>
          <cell r="K92">
            <v>1908849.28128</v>
          </cell>
          <cell r="L92">
            <v>730470.6835800003</v>
          </cell>
          <cell r="M92">
            <v>1138630.6858800007</v>
          </cell>
          <cell r="N92">
            <v>1546790.688180001</v>
          </cell>
          <cell r="O92">
            <v>3408885.9193799994</v>
          </cell>
          <cell r="P92">
            <v>-2052884.1106200006</v>
          </cell>
          <cell r="Q92">
            <v>-5914346.5606200006</v>
          </cell>
          <cell r="R92">
            <v>-9133338.040620001</v>
          </cell>
          <cell r="T92">
            <v>0</v>
          </cell>
        </row>
        <row r="93">
          <cell r="G93" t="str">
            <v>1_5_11</v>
          </cell>
          <cell r="H93">
            <v>3790587.75</v>
          </cell>
          <cell r="I93">
            <v>3723170.34</v>
          </cell>
          <cell r="J93">
            <v>4474163.7</v>
          </cell>
          <cell r="K93">
            <v>370101.51240000012</v>
          </cell>
          <cell r="L93">
            <v>740203.02480000025</v>
          </cell>
          <cell r="M93">
            <v>1110304.5372000004</v>
          </cell>
          <cell r="N93">
            <v>1480406.0496000005</v>
          </cell>
          <cell r="O93">
            <v>3435119.79</v>
          </cell>
          <cell r="P93">
            <v>3180837.87</v>
          </cell>
          <cell r="Q93">
            <v>2710146.63</v>
          </cell>
          <cell r="R93">
            <v>2260661.19</v>
          </cell>
          <cell r="T93">
            <v>0</v>
          </cell>
        </row>
        <row r="94">
          <cell r="G94" t="str">
            <v>1_5_12</v>
          </cell>
          <cell r="H94">
            <v>145343.87897999983</v>
          </cell>
          <cell r="I94">
            <v>264813.92897999985</v>
          </cell>
          <cell r="J94">
            <v>264813.92897999985</v>
          </cell>
          <cell r="K94">
            <v>1538747.7688799999</v>
          </cell>
          <cell r="L94">
            <v>-9732.3412199999984</v>
          </cell>
          <cell r="M94">
            <v>28326.1486800005</v>
          </cell>
          <cell r="N94">
            <v>66384.638580000523</v>
          </cell>
          <cell r="O94">
            <v>-26233.870620000387</v>
          </cell>
          <cell r="P94">
            <v>-5233721.9806200005</v>
          </cell>
          <cell r="Q94">
            <v>-8624493.1906200014</v>
          </cell>
          <cell r="R94">
            <v>-11393999.230620001</v>
          </cell>
          <cell r="T94">
            <v>0</v>
          </cell>
        </row>
        <row r="95">
          <cell r="G95" t="str">
            <v>1_5_13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1_5_14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1_5_15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1_5_16</v>
          </cell>
          <cell r="H98">
            <v>515744.64</v>
          </cell>
          <cell r="I98">
            <v>3173935.02</v>
          </cell>
          <cell r="J98">
            <v>2653953.81</v>
          </cell>
          <cell r="K98">
            <v>931002.45000000007</v>
          </cell>
          <cell r="L98">
            <v>1862004.9000000001</v>
          </cell>
          <cell r="M98">
            <v>2793007.35</v>
          </cell>
          <cell r="N98">
            <v>3724009.8000000003</v>
          </cell>
          <cell r="O98">
            <v>1160959.92</v>
          </cell>
          <cell r="P98">
            <v>1182271.8</v>
          </cell>
          <cell r="Q98">
            <v>32252.400000000001</v>
          </cell>
          <cell r="R98">
            <v>2023.68</v>
          </cell>
          <cell r="T98">
            <v>0</v>
          </cell>
        </row>
        <row r="99">
          <cell r="G99" t="str">
            <v>1_5_17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1_5_18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1_5_19</v>
          </cell>
          <cell r="H101">
            <v>515744.64</v>
          </cell>
          <cell r="I101">
            <v>3173935.02</v>
          </cell>
          <cell r="J101">
            <v>2653953.81</v>
          </cell>
          <cell r="K101">
            <v>931002.45000000007</v>
          </cell>
          <cell r="L101">
            <v>1862004.9000000001</v>
          </cell>
          <cell r="M101">
            <v>2793007.35</v>
          </cell>
          <cell r="N101">
            <v>3724009.8000000003</v>
          </cell>
          <cell r="O101">
            <v>1160959.92</v>
          </cell>
          <cell r="P101">
            <v>1182271.8</v>
          </cell>
          <cell r="Q101">
            <v>32252.400000000001</v>
          </cell>
          <cell r="R101">
            <v>2023.68</v>
          </cell>
          <cell r="T101">
            <v>0</v>
          </cell>
        </row>
        <row r="102">
          <cell r="G102" t="str">
            <v>1_5_20</v>
          </cell>
          <cell r="H102">
            <v>515744.64</v>
          </cell>
          <cell r="I102">
            <v>3173935.02</v>
          </cell>
          <cell r="J102">
            <v>2653953.81</v>
          </cell>
          <cell r="K102">
            <v>931002.45000000007</v>
          </cell>
          <cell r="L102">
            <v>1862004.9000000001</v>
          </cell>
          <cell r="M102">
            <v>2793007.35</v>
          </cell>
          <cell r="N102">
            <v>3724009.8000000003</v>
          </cell>
          <cell r="O102">
            <v>1160959.92</v>
          </cell>
          <cell r="P102">
            <v>1182271.8</v>
          </cell>
          <cell r="Q102">
            <v>32252.400000000001</v>
          </cell>
          <cell r="R102">
            <v>2023.68</v>
          </cell>
          <cell r="T102">
            <v>0</v>
          </cell>
        </row>
        <row r="103">
          <cell r="G103" t="str">
            <v>1_5_21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1_5_22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1_5_23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1_5_24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1_5_25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1_5_26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1_5_27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1_5_28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1_5_29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1_5_30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1_5_31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1_5_32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1_5_33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1_5_34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1_5_35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1_5_36</v>
          </cell>
          <cell r="H118">
            <v>1209193.68</v>
          </cell>
          <cell r="I118">
            <v>909000.54</v>
          </cell>
          <cell r="J118">
            <v>1203533.19</v>
          </cell>
          <cell r="K118">
            <v>185055.54</v>
          </cell>
          <cell r="L118">
            <v>370111.08</v>
          </cell>
          <cell r="M118">
            <v>555166.62</v>
          </cell>
          <cell r="N118">
            <v>740222.16</v>
          </cell>
          <cell r="O118">
            <v>1173934.32</v>
          </cell>
          <cell r="P118">
            <v>1160528.46</v>
          </cell>
          <cell r="Q118">
            <v>1064571.96</v>
          </cell>
          <cell r="R118">
            <v>992571.69000000006</v>
          </cell>
          <cell r="T118">
            <v>0</v>
          </cell>
        </row>
        <row r="119">
          <cell r="G119" t="str">
            <v>1_5_37</v>
          </cell>
          <cell r="H119">
            <v>515744.64</v>
          </cell>
          <cell r="I119">
            <v>3173935.02</v>
          </cell>
          <cell r="J119">
            <v>2653953.81</v>
          </cell>
          <cell r="K119">
            <v>931002.45000000007</v>
          </cell>
          <cell r="L119">
            <v>1862004.9000000001</v>
          </cell>
          <cell r="M119">
            <v>2793007.35</v>
          </cell>
          <cell r="N119">
            <v>3724009.8000000003</v>
          </cell>
          <cell r="O119">
            <v>1160959.92</v>
          </cell>
          <cell r="P119">
            <v>1182271.8</v>
          </cell>
          <cell r="Q119">
            <v>32252.400000000001</v>
          </cell>
          <cell r="R119">
            <v>2023.68</v>
          </cell>
          <cell r="T119">
            <v>0</v>
          </cell>
        </row>
        <row r="120">
          <cell r="G120" t="str">
            <v>1_5_38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1_5_39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1_5_40</v>
          </cell>
          <cell r="H122">
            <v>144.90865384615384</v>
          </cell>
          <cell r="I122">
            <v>176.86413043478262</v>
          </cell>
          <cell r="J122">
            <v>188.65919384057972</v>
          </cell>
          <cell r="K122">
            <v>151</v>
          </cell>
          <cell r="L122">
            <v>151</v>
          </cell>
          <cell r="M122">
            <v>151</v>
          </cell>
          <cell r="N122">
            <v>151</v>
          </cell>
          <cell r="O122">
            <v>186.6134199134199</v>
          </cell>
          <cell r="P122">
            <v>203.99978632478633</v>
          </cell>
          <cell r="Q122">
            <v>220.76033755274261</v>
          </cell>
          <cell r="R122">
            <v>238.26208333333332</v>
          </cell>
          <cell r="T122">
            <v>0</v>
          </cell>
        </row>
        <row r="123">
          <cell r="G123" t="str">
            <v>1_5_41</v>
          </cell>
          <cell r="H123">
            <v>278.99451754385967</v>
          </cell>
          <cell r="I123">
            <v>297.32708333333335</v>
          </cell>
          <cell r="J123">
            <v>338.04166666666669</v>
          </cell>
          <cell r="K123">
            <v>227</v>
          </cell>
          <cell r="L123">
            <v>227</v>
          </cell>
          <cell r="M123">
            <v>227</v>
          </cell>
          <cell r="N123">
            <v>227</v>
          </cell>
          <cell r="O123">
            <v>296.41762452107281</v>
          </cell>
          <cell r="P123">
            <v>303.3</v>
          </cell>
          <cell r="Q123">
            <v>322.01481481481483</v>
          </cell>
          <cell r="R123">
            <v>324.42807017543856</v>
          </cell>
          <cell r="T123">
            <v>0</v>
          </cell>
        </row>
        <row r="124">
          <cell r="G124" t="str">
            <v>1_5_42</v>
          </cell>
          <cell r="H124">
            <v>185.64000000000001</v>
          </cell>
          <cell r="I124">
            <v>187.68</v>
          </cell>
          <cell r="J124">
            <v>187.68</v>
          </cell>
          <cell r="K124">
            <v>196.86</v>
          </cell>
          <cell r="L124">
            <v>196.86</v>
          </cell>
          <cell r="M124">
            <v>196.86</v>
          </cell>
          <cell r="N124">
            <v>196.86</v>
          </cell>
          <cell r="O124">
            <v>196.35</v>
          </cell>
          <cell r="P124">
            <v>198.9</v>
          </cell>
          <cell r="Q124">
            <v>201.45000000000002</v>
          </cell>
          <cell r="R124">
            <v>204</v>
          </cell>
          <cell r="T124">
            <v>0</v>
          </cell>
        </row>
        <row r="125">
          <cell r="G125" t="str">
            <v>1_5_43</v>
          </cell>
          <cell r="H125">
            <v>38.76</v>
          </cell>
          <cell r="I125">
            <v>40.799999999999997</v>
          </cell>
          <cell r="J125">
            <v>40.799999999999997</v>
          </cell>
          <cell r="K125">
            <v>53.04</v>
          </cell>
          <cell r="L125">
            <v>53.04</v>
          </cell>
          <cell r="M125">
            <v>53.04</v>
          </cell>
          <cell r="N125">
            <v>53.04</v>
          </cell>
          <cell r="O125">
            <v>44.37</v>
          </cell>
          <cell r="P125">
            <v>45.9</v>
          </cell>
          <cell r="Q125">
            <v>45.9</v>
          </cell>
          <cell r="R125">
            <v>48.45</v>
          </cell>
          <cell r="T125">
            <v>0</v>
          </cell>
        </row>
        <row r="126">
          <cell r="G126" t="str">
            <v>1_5_44</v>
          </cell>
          <cell r="H126">
            <v>322810.11</v>
          </cell>
          <cell r="I126">
            <v>398326.32</v>
          </cell>
          <cell r="J126">
            <v>424890.69</v>
          </cell>
          <cell r="K126">
            <v>108784.91250000001</v>
          </cell>
          <cell r="L126">
            <v>217569.82500000001</v>
          </cell>
          <cell r="M126">
            <v>326354.73749999999</v>
          </cell>
          <cell r="N126">
            <v>435139.65</v>
          </cell>
          <cell r="O126">
            <v>439698.54</v>
          </cell>
          <cell r="P126">
            <v>486906.69</v>
          </cell>
          <cell r="Q126">
            <v>533666.04</v>
          </cell>
          <cell r="R126">
            <v>583265.57999999996</v>
          </cell>
          <cell r="T126">
            <v>0</v>
          </cell>
        </row>
        <row r="127">
          <cell r="G127" t="str">
            <v>1_5_45</v>
          </cell>
          <cell r="H127">
            <v>129765.93000000001</v>
          </cell>
          <cell r="I127">
            <v>145571.34</v>
          </cell>
          <cell r="J127">
            <v>165505.20000000001</v>
          </cell>
          <cell r="K127">
            <v>36079.3125</v>
          </cell>
          <cell r="L127">
            <v>72158.625</v>
          </cell>
          <cell r="M127">
            <v>108237.9375</v>
          </cell>
          <cell r="N127">
            <v>144317.25</v>
          </cell>
          <cell r="O127">
            <v>157824.6</v>
          </cell>
          <cell r="P127">
            <v>167057.64000000001</v>
          </cell>
          <cell r="Q127">
            <v>177365.76000000001</v>
          </cell>
          <cell r="R127">
            <v>188622.48</v>
          </cell>
          <cell r="T127">
            <v>0</v>
          </cell>
        </row>
        <row r="128">
          <cell r="G128" t="str">
            <v>1_5_46</v>
          </cell>
          <cell r="H128">
            <v>3420186.9889799999</v>
          </cell>
          <cell r="I128">
            <v>814049.2489799998</v>
          </cell>
          <cell r="J128">
            <v>2085023.81898</v>
          </cell>
          <cell r="K128">
            <v>977846.83128000004</v>
          </cell>
          <cell r="L128">
            <v>-1131534.2164199997</v>
          </cell>
          <cell r="M128">
            <v>-1654376.6641199994</v>
          </cell>
          <cell r="N128">
            <v>-2177219.1118199993</v>
          </cell>
          <cell r="O128">
            <v>2247925.9993799995</v>
          </cell>
          <cell r="P128">
            <v>-3235155.9106200007</v>
          </cell>
          <cell r="Q128">
            <v>-5946598.960620001</v>
          </cell>
          <cell r="R128">
            <v>-9135361.7206200007</v>
          </cell>
          <cell r="T128">
            <v>0</v>
          </cell>
        </row>
        <row r="130">
          <cell r="G130" t="str">
            <v>1_5_47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1_5_48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1_5_49</v>
          </cell>
          <cell r="H132">
            <v>515744.64</v>
          </cell>
          <cell r="I132">
            <v>3173935.02</v>
          </cell>
          <cell r="J132">
            <v>2653953.81</v>
          </cell>
          <cell r="K132">
            <v>931002.45000000007</v>
          </cell>
          <cell r="L132">
            <v>1862004.9000000001</v>
          </cell>
          <cell r="M132">
            <v>2793007.35</v>
          </cell>
          <cell r="N132">
            <v>3724009.8000000003</v>
          </cell>
          <cell r="O132">
            <v>1160959.92</v>
          </cell>
          <cell r="P132">
            <v>1182271.8</v>
          </cell>
          <cell r="Q132">
            <v>32252.400000000001</v>
          </cell>
          <cell r="R132">
            <v>2023.68</v>
          </cell>
          <cell r="T132">
            <v>0</v>
          </cell>
        </row>
        <row r="133">
          <cell r="G133" t="str">
            <v>1_5_50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1_5_97</v>
          </cell>
          <cell r="H137">
            <v>6820322.8200000003</v>
          </cell>
          <cell r="I137">
            <v>6345216</v>
          </cell>
          <cell r="J137">
            <v>7967565.2700000005</v>
          </cell>
          <cell r="K137">
            <v>1101568.1199</v>
          </cell>
          <cell r="L137">
            <v>2203136.2398000001</v>
          </cell>
          <cell r="M137">
            <v>3304704.3597000004</v>
          </cell>
          <cell r="N137">
            <v>4406272.4796000002</v>
          </cell>
          <cell r="O137">
            <v>6959562</v>
          </cell>
          <cell r="P137">
            <v>6704587.5</v>
          </cell>
          <cell r="Q137">
            <v>6147871.5</v>
          </cell>
          <cell r="R137">
            <v>5602133.25</v>
          </cell>
          <cell r="T137">
            <v>0</v>
          </cell>
        </row>
        <row r="138">
          <cell r="G138" t="str">
            <v>1_5_98</v>
          </cell>
          <cell r="H138">
            <v>3816982.29</v>
          </cell>
          <cell r="I138">
            <v>5003284.62</v>
          </cell>
          <cell r="J138">
            <v>5607611.6699999999</v>
          </cell>
          <cell r="K138">
            <v>1053995.07</v>
          </cell>
          <cell r="L138">
            <v>2107990.14</v>
          </cell>
          <cell r="M138">
            <v>3161985.21</v>
          </cell>
          <cell r="N138">
            <v>4215980.28</v>
          </cell>
          <cell r="O138">
            <v>4578562.2300000004</v>
          </cell>
          <cell r="P138">
            <v>4344462.54</v>
          </cell>
          <cell r="Q138">
            <v>4090909.41</v>
          </cell>
          <cell r="R138">
            <v>3710175.54</v>
          </cell>
          <cell r="T138">
            <v>0</v>
          </cell>
        </row>
        <row r="139">
          <cell r="G139" t="str">
            <v>1_5_99</v>
          </cell>
          <cell r="H139">
            <v>2095941.3900000001</v>
          </cell>
          <cell r="I139">
            <v>751750.71</v>
          </cell>
          <cell r="J139">
            <v>1586539.11</v>
          </cell>
          <cell r="K139">
            <v>38058.489900000117</v>
          </cell>
          <cell r="L139">
            <v>76116.979800000234</v>
          </cell>
          <cell r="M139">
            <v>114175.46970000035</v>
          </cell>
          <cell r="N139">
            <v>152233.95960000047</v>
          </cell>
          <cell r="O139">
            <v>1904800.02</v>
          </cell>
          <cell r="P139">
            <v>1888100.07</v>
          </cell>
          <cell r="Q139">
            <v>1645570.08</v>
          </cell>
          <cell r="R139">
            <v>1513566.27</v>
          </cell>
          <cell r="T139">
            <v>0</v>
          </cell>
        </row>
        <row r="140">
          <cell r="G140" t="str">
            <v>1_5_100</v>
          </cell>
          <cell r="H140">
            <v>1209193.68</v>
          </cell>
          <cell r="I140">
            <v>909000.54</v>
          </cell>
          <cell r="J140">
            <v>1203533.19</v>
          </cell>
          <cell r="K140">
            <v>185055.54</v>
          </cell>
          <cell r="L140">
            <v>370111.08</v>
          </cell>
          <cell r="M140">
            <v>555166.62</v>
          </cell>
          <cell r="N140">
            <v>740222.16</v>
          </cell>
          <cell r="O140">
            <v>1173934.32</v>
          </cell>
          <cell r="P140">
            <v>1160528.46</v>
          </cell>
          <cell r="Q140">
            <v>1064571.96</v>
          </cell>
          <cell r="R140">
            <v>992571.69000000006</v>
          </cell>
          <cell r="T140">
            <v>0</v>
          </cell>
        </row>
        <row r="141">
          <cell r="G141" t="str">
            <v>1_5_101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1_5_102</v>
          </cell>
          <cell r="H142">
            <v>515744.64</v>
          </cell>
          <cell r="I142">
            <v>3173935.02</v>
          </cell>
          <cell r="J142">
            <v>2653953.81</v>
          </cell>
          <cell r="K142">
            <v>931002.45000000007</v>
          </cell>
          <cell r="L142">
            <v>1862004.9000000001</v>
          </cell>
          <cell r="M142">
            <v>2793007.35</v>
          </cell>
          <cell r="N142">
            <v>3724009.8000000003</v>
          </cell>
          <cell r="O142">
            <v>1160959.92</v>
          </cell>
          <cell r="P142">
            <v>1182271.8</v>
          </cell>
          <cell r="Q142">
            <v>32252.400000000001</v>
          </cell>
          <cell r="R142">
            <v>2023.68</v>
          </cell>
          <cell r="T142">
            <v>0</v>
          </cell>
        </row>
      </sheetData>
      <sheetData sheetId="15" refreshError="1">
        <row r="83">
          <cell r="G83" t="str">
            <v>1_6_1</v>
          </cell>
          <cell r="H83">
            <v>28434718</v>
          </cell>
          <cell r="I83">
            <v>26053672.799955077</v>
          </cell>
          <cell r="J83">
            <v>26669876.588251773</v>
          </cell>
          <cell r="K83">
            <v>5039054.9397499999</v>
          </cell>
          <cell r="L83">
            <v>9956153.3427499998</v>
          </cell>
          <cell r="M83">
            <v>14576686.908125</v>
          </cell>
          <cell r="N83">
            <v>18809142.048500001</v>
          </cell>
          <cell r="O83">
            <v>19279719.302380979</v>
          </cell>
          <cell r="P83">
            <v>25278273.054045178</v>
          </cell>
          <cell r="Q83">
            <v>26830362.899775881</v>
          </cell>
          <cell r="R83">
            <v>28275169.758240514</v>
          </cell>
          <cell r="T83">
            <v>0</v>
          </cell>
        </row>
        <row r="84">
          <cell r="G84" t="str">
            <v>1_6_2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1_6_3</v>
          </cell>
          <cell r="H85">
            <v>9692911.2619237509</v>
          </cell>
          <cell r="I85">
            <v>19340175.681438386</v>
          </cell>
          <cell r="J85">
            <v>18610332.263666153</v>
          </cell>
          <cell r="K85">
            <v>4487069.1389779318</v>
          </cell>
          <cell r="L85">
            <v>9341675.9339554664</v>
          </cell>
          <cell r="M85">
            <v>13951387.266267579</v>
          </cell>
          <cell r="N85">
            <v>18583737.443989471</v>
          </cell>
          <cell r="O85">
            <v>21048835.043738086</v>
          </cell>
          <cell r="P85">
            <v>24103551.318989974</v>
          </cell>
          <cell r="Q85">
            <v>26114588.624691255</v>
          </cell>
          <cell r="R85">
            <v>28740675.384698108</v>
          </cell>
          <cell r="T85">
            <v>0</v>
          </cell>
        </row>
        <row r="86">
          <cell r="G86" t="str">
            <v>1_6_4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1_6_5</v>
          </cell>
          <cell r="H87">
            <v>5157392.5</v>
          </cell>
          <cell r="I87">
            <v>2320781.0497004231</v>
          </cell>
          <cell r="J87">
            <v>2417742.2400465589</v>
          </cell>
          <cell r="K87">
            <v>45357.315362884197</v>
          </cell>
          <cell r="L87">
            <v>45357.315362884197</v>
          </cell>
          <cell r="M87">
            <v>45357.315362884197</v>
          </cell>
          <cell r="N87">
            <v>45357.315362884197</v>
          </cell>
          <cell r="O87">
            <v>0</v>
          </cell>
          <cell r="P87">
            <v>235047.7415975995</v>
          </cell>
          <cell r="Q87">
            <v>143258.25497649601</v>
          </cell>
          <cell r="R87">
            <v>0</v>
          </cell>
          <cell r="T87">
            <v>0</v>
          </cell>
        </row>
        <row r="88">
          <cell r="G88" t="str">
            <v>1_6_6</v>
          </cell>
          <cell r="H88">
            <v>9982024.2380762473</v>
          </cell>
          <cell r="I88">
            <v>2225201.2844481389</v>
          </cell>
          <cell r="J88">
            <v>3783466.0845390614</v>
          </cell>
          <cell r="K88">
            <v>506628.48540918378</v>
          </cell>
          <cell r="L88">
            <v>569120.09343164857</v>
          </cell>
          <cell r="M88">
            <v>579942.32649453892</v>
          </cell>
          <cell r="N88">
            <v>180047.28914764477</v>
          </cell>
          <cell r="O88">
            <v>-1769115.7413571065</v>
          </cell>
          <cell r="P88">
            <v>939673.99345760501</v>
          </cell>
          <cell r="Q88">
            <v>572516.02010812762</v>
          </cell>
          <cell r="R88">
            <v>-465505.62645759329</v>
          </cell>
          <cell r="T88">
            <v>0</v>
          </cell>
        </row>
        <row r="89">
          <cell r="G89" t="str">
            <v>1_6_7</v>
          </cell>
          <cell r="H89">
            <v>2775315.5</v>
          </cell>
          <cell r="I89">
            <v>5162684.5740861883</v>
          </cell>
          <cell r="J89">
            <v>4322189.8817897206</v>
          </cell>
          <cell r="K89">
            <v>1539041.2980669446</v>
          </cell>
          <cell r="L89">
            <v>3407516.3500405159</v>
          </cell>
          <cell r="M89">
            <v>5103226.7498886427</v>
          </cell>
          <cell r="N89">
            <v>6885661.125</v>
          </cell>
          <cell r="O89">
            <v>8247973.3500000006</v>
          </cell>
          <cell r="P89">
            <v>9882748.0199999996</v>
          </cell>
          <cell r="Q89">
            <v>11844477.623999998</v>
          </cell>
          <cell r="R89">
            <v>14198553.148800001</v>
          </cell>
          <cell r="T89">
            <v>0</v>
          </cell>
        </row>
        <row r="90">
          <cell r="G90" t="str">
            <v>1_6_8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1_6_9</v>
          </cell>
          <cell r="H91">
            <v>13149306.738076247</v>
          </cell>
          <cell r="I91">
            <v>17862283.470630392</v>
          </cell>
          <cell r="J91">
            <v>19136533.578424849</v>
          </cell>
          <cell r="K91">
            <v>3269220.1715575131</v>
          </cell>
          <cell r="L91">
            <v>4960424.8832168747</v>
          </cell>
          <cell r="M91">
            <v>6652240.9689532053</v>
          </cell>
          <cell r="N91">
            <v>7902922.5458729882</v>
          </cell>
          <cell r="O91">
            <v>24827949.820611771</v>
          </cell>
          <cell r="P91">
            <v>12547732.209731933</v>
          </cell>
          <cell r="Q91">
            <v>12813829.170424197</v>
          </cell>
          <cell r="R91">
            <v>14028481.675360892</v>
          </cell>
          <cell r="T91">
            <v>0</v>
          </cell>
        </row>
        <row r="92">
          <cell r="G92" t="str">
            <v>1_6_10</v>
          </cell>
          <cell r="H92">
            <v>13149306.738076247</v>
          </cell>
          <cell r="I92">
            <v>7862283.4706303906</v>
          </cell>
          <cell r="J92">
            <v>8580053.5784248468</v>
          </cell>
          <cell r="K92">
            <v>2769220.1715575131</v>
          </cell>
          <cell r="L92">
            <v>4460424.8832168747</v>
          </cell>
          <cell r="M92">
            <v>6152240.9689532053</v>
          </cell>
          <cell r="N92">
            <v>7902922.5458729882</v>
          </cell>
          <cell r="O92">
            <v>6827949.8206117703</v>
          </cell>
          <cell r="P92">
            <v>11047732.209731933</v>
          </cell>
          <cell r="Q92">
            <v>12813829.170424197</v>
          </cell>
          <cell r="R92">
            <v>14028481.675360892</v>
          </cell>
          <cell r="T92">
            <v>0</v>
          </cell>
        </row>
        <row r="93">
          <cell r="G93" t="str">
            <v>1_6_11</v>
          </cell>
          <cell r="H93">
            <v>12757339.738076247</v>
          </cell>
          <cell r="I93">
            <v>7387885.8585343268</v>
          </cell>
          <cell r="J93">
            <v>8105655.966328782</v>
          </cell>
          <cell r="K93">
            <v>2045669.7834761282</v>
          </cell>
          <cell r="L93">
            <v>3976636.4434721647</v>
          </cell>
          <cell r="M93">
            <v>5683169.0763831818</v>
          </cell>
          <cell r="N93">
            <v>7065708.4141476452</v>
          </cell>
          <cell r="O93">
            <v>6478857.6086428938</v>
          </cell>
          <cell r="P93">
            <v>10822422.013457604</v>
          </cell>
          <cell r="Q93">
            <v>12416993.644108126</v>
          </cell>
          <cell r="R93">
            <v>13733047.522342408</v>
          </cell>
          <cell r="T93">
            <v>0</v>
          </cell>
        </row>
        <row r="94">
          <cell r="G94" t="str">
            <v>1_6_12</v>
          </cell>
          <cell r="H94">
            <v>391967</v>
          </cell>
          <cell r="I94">
            <v>474397.61209606426</v>
          </cell>
          <cell r="J94">
            <v>474397.61209606426</v>
          </cell>
          <cell r="K94">
            <v>723550.38808138482</v>
          </cell>
          <cell r="L94">
            <v>483788.43974471046</v>
          </cell>
          <cell r="M94">
            <v>469071.89257002342</v>
          </cell>
          <cell r="N94">
            <v>837214.13172534294</v>
          </cell>
          <cell r="O94">
            <v>349092.21196887642</v>
          </cell>
          <cell r="P94">
            <v>225310.19627432898</v>
          </cell>
          <cell r="Q94">
            <v>396835.52631607093</v>
          </cell>
          <cell r="R94">
            <v>295434.15301848389</v>
          </cell>
          <cell r="T94">
            <v>0</v>
          </cell>
        </row>
        <row r="95">
          <cell r="G95" t="str">
            <v>1_6_13</v>
          </cell>
          <cell r="H95">
            <v>0</v>
          </cell>
          <cell r="I95">
            <v>10000000</v>
          </cell>
          <cell r="J95">
            <v>10556480</v>
          </cell>
          <cell r="K95">
            <v>500000</v>
          </cell>
          <cell r="L95">
            <v>500000</v>
          </cell>
          <cell r="M95">
            <v>500000</v>
          </cell>
          <cell r="N95">
            <v>0</v>
          </cell>
          <cell r="O95">
            <v>18000000</v>
          </cell>
          <cell r="P95">
            <v>1500000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1_6_14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1_6_16</v>
          </cell>
          <cell r="H98">
            <v>12860538.305980181</v>
          </cell>
          <cell r="I98">
            <v>17640209.958649755</v>
          </cell>
          <cell r="J98">
            <v>18819737.028833218</v>
          </cell>
          <cell r="K98">
            <v>3192185.5703025567</v>
          </cell>
          <cell r="L98">
            <v>4898106.8291366054</v>
          </cell>
          <cell r="M98">
            <v>6221780.6757176165</v>
          </cell>
          <cell r="N98">
            <v>7571776.6970395576</v>
          </cell>
          <cell r="O98">
            <v>24729287.486006659</v>
          </cell>
          <cell r="P98">
            <v>12260098.702895025</v>
          </cell>
          <cell r="Q98">
            <v>12665560.636960957</v>
          </cell>
          <cell r="R98">
            <v>13919935.636960957</v>
          </cell>
          <cell r="T98">
            <v>0</v>
          </cell>
        </row>
        <row r="99">
          <cell r="G99" t="str">
            <v>1_6_17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1_6_19</v>
          </cell>
          <cell r="H101">
            <v>9873637.1559801809</v>
          </cell>
          <cell r="I101">
            <v>17140209.958649755</v>
          </cell>
          <cell r="J101">
            <v>15230361.028833216</v>
          </cell>
          <cell r="K101">
            <v>3192185.5703025567</v>
          </cell>
          <cell r="L101">
            <v>4842228.0791366054</v>
          </cell>
          <cell r="M101">
            <v>6165901.9257176165</v>
          </cell>
          <cell r="N101">
            <v>7460018.9470395576</v>
          </cell>
          <cell r="O101">
            <v>24617529.486006659</v>
          </cell>
          <cell r="P101">
            <v>12204219.702895025</v>
          </cell>
          <cell r="Q101">
            <v>6565560.6369609581</v>
          </cell>
          <cell r="R101">
            <v>6619935.6369609581</v>
          </cell>
          <cell r="T101">
            <v>0</v>
          </cell>
        </row>
        <row r="102">
          <cell r="G102" t="str">
            <v>1_6_20</v>
          </cell>
          <cell r="H102">
            <v>9873637.1559801809</v>
          </cell>
          <cell r="I102">
            <v>17140209.958649755</v>
          </cell>
          <cell r="J102">
            <v>15230361.028833216</v>
          </cell>
          <cell r="K102">
            <v>3192185.5703025567</v>
          </cell>
          <cell r="L102">
            <v>4842228.0791366054</v>
          </cell>
          <cell r="M102">
            <v>6165901.9257176165</v>
          </cell>
          <cell r="N102">
            <v>7460018.9470395576</v>
          </cell>
          <cell r="O102">
            <v>24617529.486006659</v>
          </cell>
          <cell r="P102">
            <v>12204219.702895025</v>
          </cell>
          <cell r="Q102">
            <v>6565560.6369609581</v>
          </cell>
          <cell r="R102">
            <v>6619935.6369609581</v>
          </cell>
          <cell r="T102">
            <v>0</v>
          </cell>
        </row>
        <row r="103">
          <cell r="G103" t="str">
            <v>1_6_21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1_6_22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1_6_28</v>
          </cell>
          <cell r="H110">
            <v>2986901.15</v>
          </cell>
          <cell r="I110">
            <v>500000</v>
          </cell>
          <cell r="J110">
            <v>3589376</v>
          </cell>
          <cell r="K110">
            <v>0</v>
          </cell>
          <cell r="L110">
            <v>55878.75</v>
          </cell>
          <cell r="M110">
            <v>55878.75</v>
          </cell>
          <cell r="N110">
            <v>111757.75</v>
          </cell>
          <cell r="O110">
            <v>111758</v>
          </cell>
          <cell r="P110">
            <v>55879</v>
          </cell>
          <cell r="Q110">
            <v>6100000</v>
          </cell>
          <cell r="R110">
            <v>7300000</v>
          </cell>
          <cell r="T110">
            <v>0</v>
          </cell>
        </row>
        <row r="111">
          <cell r="G111" t="str">
            <v>1_6_29</v>
          </cell>
          <cell r="H111">
            <v>2986901.15</v>
          </cell>
          <cell r="I111">
            <v>500000</v>
          </cell>
          <cell r="J111">
            <v>3589376</v>
          </cell>
          <cell r="K111">
            <v>0</v>
          </cell>
          <cell r="L111">
            <v>55878.75</v>
          </cell>
          <cell r="M111">
            <v>55878.75</v>
          </cell>
          <cell r="N111">
            <v>111757.75</v>
          </cell>
          <cell r="O111">
            <v>111758</v>
          </cell>
          <cell r="P111">
            <v>55879</v>
          </cell>
          <cell r="Q111">
            <v>6100000</v>
          </cell>
          <cell r="R111">
            <v>7300000</v>
          </cell>
          <cell r="T111">
            <v>0</v>
          </cell>
        </row>
        <row r="112">
          <cell r="G112" t="str">
            <v>1_6_30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1_6_31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1_6_36</v>
          </cell>
          <cell r="H118">
            <v>8922673.1699999999</v>
          </cell>
          <cell r="I118">
            <v>7992644.166343336</v>
          </cell>
          <cell r="J118">
            <v>10321603.841510242</v>
          </cell>
          <cell r="K118">
            <v>1175198.5265590828</v>
          </cell>
          <cell r="L118">
            <v>3912867.0168925617</v>
          </cell>
          <cell r="M118">
            <v>4737833.2458573133</v>
          </cell>
          <cell r="N118">
            <v>5545726.3316060537</v>
          </cell>
          <cell r="O118">
            <v>2872538.3788231034</v>
          </cell>
          <cell r="P118">
            <v>3271412.8688687617</v>
          </cell>
          <cell r="Q118">
            <v>3074410.4487465131</v>
          </cell>
          <cell r="R118">
            <v>3103111.0568271247</v>
          </cell>
          <cell r="T118">
            <v>0</v>
          </cell>
        </row>
        <row r="119">
          <cell r="G119" t="str">
            <v>1_6_37</v>
          </cell>
          <cell r="H119">
            <v>12860538.305980181</v>
          </cell>
          <cell r="I119">
            <v>17640209.958649755</v>
          </cell>
          <cell r="J119">
            <v>18819737.028833218</v>
          </cell>
          <cell r="K119">
            <v>3192185.5703025567</v>
          </cell>
          <cell r="L119">
            <v>4898106.8291366054</v>
          </cell>
          <cell r="M119">
            <v>6221780.6757176165</v>
          </cell>
          <cell r="N119">
            <v>7571776.6970395576</v>
          </cell>
          <cell r="O119">
            <v>24729287.486006659</v>
          </cell>
          <cell r="P119">
            <v>12260098.702895025</v>
          </cell>
          <cell r="Q119">
            <v>12665560.636960957</v>
          </cell>
          <cell r="R119">
            <v>13919935.636960957</v>
          </cell>
          <cell r="T119">
            <v>0</v>
          </cell>
        </row>
        <row r="120">
          <cell r="G120" t="str">
            <v>1_6_38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1_6_39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1_6_40</v>
          </cell>
          <cell r="H122">
            <v>205.13512996941895</v>
          </cell>
          <cell r="I122">
            <v>207.28615880030858</v>
          </cell>
          <cell r="J122">
            <v>218.38119961819223</v>
          </cell>
          <cell r="K122">
            <v>203.16378726195833</v>
          </cell>
          <cell r="L122">
            <v>213.28150401746527</v>
          </cell>
          <cell r="M122">
            <v>215.59932500242195</v>
          </cell>
          <cell r="N122">
            <v>216.5355381014069</v>
          </cell>
          <cell r="O122">
            <v>257.24301816337822</v>
          </cell>
          <cell r="P122">
            <v>257.24301816337822</v>
          </cell>
          <cell r="Q122">
            <v>229.17934626436781</v>
          </cell>
          <cell r="R122">
            <v>232.01622569699191</v>
          </cell>
          <cell r="T122">
            <v>0</v>
          </cell>
        </row>
        <row r="123">
          <cell r="G123" t="str">
            <v>1_6_41</v>
          </cell>
          <cell r="H123">
            <v>291.52467105263156</v>
          </cell>
          <cell r="I123">
            <v>268.35839982236843</v>
          </cell>
          <cell r="J123">
            <v>259.26699091620497</v>
          </cell>
          <cell r="K123">
            <v>257.6459642233857</v>
          </cell>
          <cell r="L123">
            <v>295.86127224008578</v>
          </cell>
          <cell r="M123">
            <v>308.67542730085074</v>
          </cell>
          <cell r="N123">
            <v>315.11652480338779</v>
          </cell>
          <cell r="O123">
            <v>396.20221982758613</v>
          </cell>
          <cell r="P123">
            <v>396.20221982758613</v>
          </cell>
          <cell r="Q123">
            <v>378.03281830238728</v>
          </cell>
          <cell r="R123">
            <v>390.34051061007955</v>
          </cell>
          <cell r="T123">
            <v>0</v>
          </cell>
        </row>
        <row r="124">
          <cell r="G124" t="str">
            <v>1_6_42</v>
          </cell>
          <cell r="H124">
            <v>218</v>
          </cell>
          <cell r="I124">
            <v>225</v>
          </cell>
          <cell r="J124">
            <v>222.5</v>
          </cell>
          <cell r="K124">
            <v>225</v>
          </cell>
          <cell r="L124">
            <v>206</v>
          </cell>
          <cell r="M124">
            <v>199.66666666666666</v>
          </cell>
          <cell r="N124">
            <v>196.5</v>
          </cell>
          <cell r="O124">
            <v>187</v>
          </cell>
          <cell r="P124">
            <v>187</v>
          </cell>
          <cell r="Q124">
            <v>282</v>
          </cell>
          <cell r="R124">
            <v>282</v>
          </cell>
          <cell r="T124">
            <v>0</v>
          </cell>
        </row>
        <row r="125">
          <cell r="G125" t="str">
            <v>1_6_43</v>
          </cell>
          <cell r="H125">
            <v>76</v>
          </cell>
          <cell r="I125">
            <v>95</v>
          </cell>
          <cell r="J125">
            <v>107</v>
          </cell>
          <cell r="K125">
            <v>95.5</v>
          </cell>
          <cell r="L125">
            <v>77.75</v>
          </cell>
          <cell r="M125">
            <v>71.833333333333329</v>
          </cell>
          <cell r="N125">
            <v>68.875</v>
          </cell>
          <cell r="O125">
            <v>60</v>
          </cell>
          <cell r="P125">
            <v>60</v>
          </cell>
          <cell r="Q125">
            <v>65</v>
          </cell>
          <cell r="R125">
            <v>65</v>
          </cell>
          <cell r="T125">
            <v>0</v>
          </cell>
        </row>
        <row r="126">
          <cell r="G126" t="str">
            <v>1_6_44</v>
          </cell>
          <cell r="H126">
            <v>536633.5</v>
          </cell>
          <cell r="I126">
            <v>559672.62876083318</v>
          </cell>
          <cell r="J126">
            <v>583077.80298057327</v>
          </cell>
          <cell r="K126">
            <v>137135.55640182187</v>
          </cell>
          <cell r="L126">
            <v>263615.93896558706</v>
          </cell>
          <cell r="M126">
            <v>387431.98702935223</v>
          </cell>
          <cell r="N126">
            <v>510590.79884311743</v>
          </cell>
          <cell r="O126">
            <v>577253.33275862073</v>
          </cell>
          <cell r="P126">
            <v>577253.33275862073</v>
          </cell>
          <cell r="Q126">
            <v>775542.90775862068</v>
          </cell>
          <cell r="R126">
            <v>785142.90775862068</v>
          </cell>
          <cell r="T126">
            <v>0</v>
          </cell>
        </row>
        <row r="127">
          <cell r="G127" t="str">
            <v>1_6_45</v>
          </cell>
          <cell r="H127">
            <v>265870.5</v>
          </cell>
          <cell r="I127">
            <v>305928.57579750003</v>
          </cell>
          <cell r="J127">
            <v>332898.81633640721</v>
          </cell>
          <cell r="K127">
            <v>73815.568750000006</v>
          </cell>
          <cell r="L127">
            <v>138019.28350000002</v>
          </cell>
          <cell r="M127">
            <v>199558.66375000001</v>
          </cell>
          <cell r="N127">
            <v>260443.80775000001</v>
          </cell>
          <cell r="O127">
            <v>285265.59827586205</v>
          </cell>
          <cell r="P127">
            <v>285265.59827586205</v>
          </cell>
          <cell r="Q127">
            <v>294865.59827586205</v>
          </cell>
          <cell r="R127">
            <v>304465.59827586205</v>
          </cell>
          <cell r="T127">
            <v>0</v>
          </cell>
        </row>
        <row r="128">
          <cell r="G128" t="str">
            <v>1_6_46</v>
          </cell>
          <cell r="H128">
            <v>288768.43209606595</v>
          </cell>
          <cell r="I128">
            <v>222073.51198063791</v>
          </cell>
          <cell r="J128">
            <v>316796.5495916307</v>
          </cell>
          <cell r="K128">
            <v>77034.601254956331</v>
          </cell>
          <cell r="L128">
            <v>62318.054080269299</v>
          </cell>
          <cell r="M128">
            <v>430460.29323558882</v>
          </cell>
          <cell r="N128">
            <v>331145.84883343056</v>
          </cell>
          <cell r="O128">
            <v>98662.334605112672</v>
          </cell>
          <cell r="P128">
            <v>287633.50683690794</v>
          </cell>
          <cell r="Q128">
            <v>148268.53346323967</v>
          </cell>
          <cell r="R128">
            <v>108546.03839993477</v>
          </cell>
          <cell r="T128">
            <v>0</v>
          </cell>
        </row>
        <row r="130">
          <cell r="G130" t="str">
            <v>1_6_47</v>
          </cell>
          <cell r="H130">
            <v>967211</v>
          </cell>
          <cell r="I130">
            <v>1024305.7778520172</v>
          </cell>
          <cell r="J130">
            <v>620912.94138963439</v>
          </cell>
          <cell r="K130">
            <v>234115.06049654668</v>
          </cell>
          <cell r="L130">
            <v>543042.62099309335</v>
          </cell>
          <cell r="M130">
            <v>879813.93148964015</v>
          </cell>
          <cell r="N130">
            <v>1205886.9894471243</v>
          </cell>
          <cell r="O130">
            <v>1865590.9720795215</v>
          </cell>
          <cell r="P130">
            <v>2303357.8833790114</v>
          </cell>
          <cell r="Q130">
            <v>1828605.9920558459</v>
          </cell>
          <cell r="R130">
            <v>1293908.9187865313</v>
          </cell>
          <cell r="T130">
            <v>0</v>
          </cell>
        </row>
        <row r="131">
          <cell r="G131" t="str">
            <v>1_6_48</v>
          </cell>
          <cell r="H131">
            <v>8270290.5354190478</v>
          </cell>
          <cell r="I131">
            <v>15086312.79525</v>
          </cell>
          <cell r="J131">
            <v>13699234.24457223</v>
          </cell>
          <cell r="K131">
            <v>2948895.7774098041</v>
          </cell>
          <cell r="L131">
            <v>3971309.0774098043</v>
          </cell>
          <cell r="M131">
            <v>4887365.3274098039</v>
          </cell>
          <cell r="N131">
            <v>6014996.5774098048</v>
          </cell>
          <cell r="O131">
            <v>22827515.934065945</v>
          </cell>
          <cell r="P131">
            <v>10736034.065934068</v>
          </cell>
          <cell r="Q131">
            <v>5107875.0000000009</v>
          </cell>
          <cell r="R131">
            <v>5154750.0000000009</v>
          </cell>
          <cell r="T131">
            <v>0</v>
          </cell>
        </row>
        <row r="132">
          <cell r="G132" t="str">
            <v>1_6_49</v>
          </cell>
          <cell r="H132">
            <v>1521085.0651111328</v>
          </cell>
          <cell r="I132">
            <v>1956324.263399757</v>
          </cell>
          <cell r="J132">
            <v>1451218.1667958985</v>
          </cell>
          <cell r="K132">
            <v>240133.68844733117</v>
          </cell>
          <cell r="L132">
            <v>864606.79283595795</v>
          </cell>
          <cell r="M132">
            <v>1269068.2849715482</v>
          </cell>
          <cell r="N132">
            <v>1432322.9518480664</v>
          </cell>
          <cell r="O132">
            <v>1780638.551940714</v>
          </cell>
          <cell r="P132">
            <v>1457310.6369609572</v>
          </cell>
          <cell r="Q132">
            <v>1457310.6369609572</v>
          </cell>
          <cell r="R132">
            <v>1457310.6369609572</v>
          </cell>
          <cell r="T132">
            <v>0</v>
          </cell>
        </row>
        <row r="133">
          <cell r="G133" t="str">
            <v>1_6_50</v>
          </cell>
          <cell r="H133">
            <v>82261.555449999985</v>
          </cell>
          <cell r="I133">
            <v>97572.9</v>
          </cell>
          <cell r="J133">
            <v>79908.617465087329</v>
          </cell>
          <cell r="K133">
            <v>3156.1044454215562</v>
          </cell>
          <cell r="L133">
            <v>6312.2088908431124</v>
          </cell>
          <cell r="M133">
            <v>9468.3133362646695</v>
          </cell>
          <cell r="N133">
            <v>12699.417781686225</v>
          </cell>
          <cell r="O133">
            <v>9375</v>
          </cell>
          <cell r="P133">
            <v>10875.000000000002</v>
          </cell>
          <cell r="Q133">
            <v>375.00000000000006</v>
          </cell>
          <cell r="R133">
            <v>7875.0000000000018</v>
          </cell>
          <cell r="T133">
            <v>0</v>
          </cell>
        </row>
        <row r="137">
          <cell r="G137" t="str">
            <v>1_6_97</v>
          </cell>
          <cell r="H137">
            <v>28434718</v>
          </cell>
          <cell r="I137">
            <v>26053672.799955077</v>
          </cell>
          <cell r="J137">
            <v>26669876.588251773</v>
          </cell>
          <cell r="K137">
            <v>5039054.9397499999</v>
          </cell>
          <cell r="L137">
            <v>9956153.3427499998</v>
          </cell>
          <cell r="M137">
            <v>14576686.908125</v>
          </cell>
          <cell r="N137">
            <v>18809142.048500001</v>
          </cell>
          <cell r="O137">
            <v>19279719.302380979</v>
          </cell>
          <cell r="P137">
            <v>25278273.054045178</v>
          </cell>
          <cell r="Q137">
            <v>26830362.899775881</v>
          </cell>
          <cell r="R137">
            <v>28275169.758240514</v>
          </cell>
          <cell r="T137">
            <v>0</v>
          </cell>
        </row>
        <row r="138">
          <cell r="G138" t="str">
            <v>1_6_98</v>
          </cell>
          <cell r="H138">
            <v>9692911.2619237509</v>
          </cell>
          <cell r="I138">
            <v>19340175.681438386</v>
          </cell>
          <cell r="J138">
            <v>18610332.263666153</v>
          </cell>
          <cell r="K138">
            <v>4487069.1389779318</v>
          </cell>
          <cell r="L138">
            <v>9341675.9339554664</v>
          </cell>
          <cell r="M138">
            <v>13951387.266267579</v>
          </cell>
          <cell r="N138">
            <v>18583737.443989471</v>
          </cell>
          <cell r="O138">
            <v>21048835.043738086</v>
          </cell>
          <cell r="P138">
            <v>24103551.318989974</v>
          </cell>
          <cell r="Q138">
            <v>26114588.624691255</v>
          </cell>
          <cell r="R138">
            <v>28740675.384698108</v>
          </cell>
          <cell r="T138">
            <v>0</v>
          </cell>
        </row>
        <row r="139">
          <cell r="G139" t="str">
            <v>1_6_99</v>
          </cell>
          <cell r="H139">
            <v>9982024.2380762473</v>
          </cell>
          <cell r="I139">
            <v>2225201.2844481389</v>
          </cell>
          <cell r="J139">
            <v>3783466.0845390614</v>
          </cell>
          <cell r="K139">
            <v>506628.48540918378</v>
          </cell>
          <cell r="L139">
            <v>569120.09343164857</v>
          </cell>
          <cell r="M139">
            <v>579942.32649453892</v>
          </cell>
          <cell r="N139">
            <v>180047.28914764477</v>
          </cell>
          <cell r="O139">
            <v>-1769115.7413571065</v>
          </cell>
          <cell r="P139">
            <v>939673.99345760501</v>
          </cell>
          <cell r="Q139">
            <v>572516.02010812762</v>
          </cell>
          <cell r="R139">
            <v>-465505.62645759329</v>
          </cell>
          <cell r="T139">
            <v>0</v>
          </cell>
        </row>
        <row r="140">
          <cell r="G140" t="str">
            <v>1_6_100</v>
          </cell>
          <cell r="H140">
            <v>8922673.1699999999</v>
          </cell>
          <cell r="I140">
            <v>7992644.166343336</v>
          </cell>
          <cell r="J140">
            <v>10321603.841510242</v>
          </cell>
          <cell r="K140">
            <v>1175198.5265590828</v>
          </cell>
          <cell r="L140">
            <v>3912867.0168925617</v>
          </cell>
          <cell r="M140">
            <v>4737833.2458573133</v>
          </cell>
          <cell r="N140">
            <v>5545726.3316060537</v>
          </cell>
          <cell r="O140">
            <v>2872538.3788231034</v>
          </cell>
          <cell r="P140">
            <v>3271412.8688687617</v>
          </cell>
          <cell r="Q140">
            <v>3074410.4487465131</v>
          </cell>
          <cell r="R140">
            <v>3103111.0568271247</v>
          </cell>
          <cell r="T140">
            <v>0</v>
          </cell>
        </row>
        <row r="141">
          <cell r="G141" t="str">
            <v>1_6_101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1_6_102</v>
          </cell>
          <cell r="H142">
            <v>9873637.1559801809</v>
          </cell>
          <cell r="I142">
            <v>17140209.958649755</v>
          </cell>
          <cell r="J142">
            <v>15230361.028833216</v>
          </cell>
          <cell r="K142">
            <v>3192185.5703025567</v>
          </cell>
          <cell r="L142">
            <v>4842228.0791366054</v>
          </cell>
          <cell r="M142">
            <v>6165901.9257176165</v>
          </cell>
          <cell r="N142">
            <v>7460018.9470395576</v>
          </cell>
          <cell r="O142">
            <v>24617529.486006659</v>
          </cell>
          <cell r="P142">
            <v>12204219.702895025</v>
          </cell>
          <cell r="Q142">
            <v>6565560.6369609581</v>
          </cell>
          <cell r="R142">
            <v>6619935.6369609581</v>
          </cell>
          <cell r="T142">
            <v>0</v>
          </cell>
        </row>
      </sheetData>
      <sheetData sheetId="16" refreshError="1">
        <row r="83">
          <cell r="G83" t="str">
            <v>1_7_1</v>
          </cell>
          <cell r="H83">
            <v>419.28600000000006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1_7_2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1_7_3</v>
          </cell>
          <cell r="H85">
            <v>9497.25</v>
          </cell>
          <cell r="I85">
            <v>13293.79595229432</v>
          </cell>
          <cell r="J85">
            <v>13293.79595229432</v>
          </cell>
          <cell r="K85">
            <v>2236.180079138795</v>
          </cell>
          <cell r="L85">
            <v>8369.5168193698901</v>
          </cell>
          <cell r="M85">
            <v>10940.477538170646</v>
          </cell>
          <cell r="N85">
            <v>13036.108212321415</v>
          </cell>
          <cell r="O85">
            <v>44566.844935175286</v>
          </cell>
          <cell r="P85">
            <v>63166.920790709191</v>
          </cell>
          <cell r="Q85">
            <v>92334.087142022458</v>
          </cell>
          <cell r="R85">
            <v>120070.22800611117</v>
          </cell>
          <cell r="T85">
            <v>0</v>
          </cell>
        </row>
        <row r="86">
          <cell r="G86" t="str">
            <v>1_7_4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1_7_5</v>
          </cell>
          <cell r="H87">
            <v>7.0350000000000001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1_7_6</v>
          </cell>
          <cell r="H88">
            <v>-9084.9989999999998</v>
          </cell>
          <cell r="I88">
            <v>-13293.79595229432</v>
          </cell>
          <cell r="J88">
            <v>-13293.79595229432</v>
          </cell>
          <cell r="K88">
            <v>-2236.180079138795</v>
          </cell>
          <cell r="L88">
            <v>-8369.5168193698901</v>
          </cell>
          <cell r="M88">
            <v>-10940.477538170646</v>
          </cell>
          <cell r="N88">
            <v>-13036.108212321415</v>
          </cell>
          <cell r="O88">
            <v>-44566.844935175286</v>
          </cell>
          <cell r="P88">
            <v>-63166.920790709191</v>
          </cell>
          <cell r="Q88">
            <v>-92334.087142022458</v>
          </cell>
          <cell r="R88">
            <v>-120070.22800611117</v>
          </cell>
          <cell r="T88">
            <v>0</v>
          </cell>
        </row>
        <row r="89">
          <cell r="G89" t="str">
            <v>1_7_7</v>
          </cell>
          <cell r="H89">
            <v>393.96000000000004</v>
          </cell>
          <cell r="I89">
            <v>599.24757201646082</v>
          </cell>
          <cell r="J89">
            <v>599.24757201646082</v>
          </cell>
          <cell r="K89">
            <v>170.95364346766866</v>
          </cell>
          <cell r="L89">
            <v>347.21927089355023</v>
          </cell>
          <cell r="M89">
            <v>523.48489831943186</v>
          </cell>
          <cell r="N89">
            <v>699.75052574531355</v>
          </cell>
          <cell r="O89">
            <v>1482.1583908662983</v>
          </cell>
          <cell r="P89">
            <v>2153.1027634404163</v>
          </cell>
          <cell r="Q89">
            <v>3314.6832934181189</v>
          </cell>
          <cell r="R89">
            <v>4079.6102072838389</v>
          </cell>
          <cell r="T89">
            <v>0</v>
          </cell>
        </row>
        <row r="90">
          <cell r="G90" t="str">
            <v>1_7_8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1_7_9</v>
          </cell>
          <cell r="H91">
            <v>90062.945000000007</v>
          </cell>
          <cell r="I91">
            <v>217914.024691358</v>
          </cell>
          <cell r="J91">
            <v>217914.024691358</v>
          </cell>
          <cell r="K91">
            <v>40082.24651833003</v>
          </cell>
          <cell r="L91">
            <v>100495.33396527378</v>
          </cell>
          <cell r="M91">
            <v>154781.72319134875</v>
          </cell>
          <cell r="N91">
            <v>341110.8716469775</v>
          </cell>
          <cell r="O91">
            <v>1982532.9464959609</v>
          </cell>
          <cell r="P91">
            <v>1452532.8005318942</v>
          </cell>
          <cell r="Q91">
            <v>9240246.8185530938</v>
          </cell>
          <cell r="R91">
            <v>60306237.556320377</v>
          </cell>
          <cell r="T91">
            <v>0</v>
          </cell>
        </row>
        <row r="92">
          <cell r="G92" t="str">
            <v>1_7_10</v>
          </cell>
          <cell r="H92">
            <v>2324.7700000000004</v>
          </cell>
          <cell r="I92">
            <v>-7419.3086419753072</v>
          </cell>
          <cell r="J92">
            <v>-7419.308641975309</v>
          </cell>
          <cell r="K92">
            <v>-713.85555450835466</v>
          </cell>
          <cell r="L92">
            <v>-6594.433975926996</v>
          </cell>
          <cell r="M92">
            <v>-8912.6363759152973</v>
          </cell>
          <cell r="N92">
            <v>-10755.508731253614</v>
          </cell>
          <cell r="O92">
            <v>-41973.618868644189</v>
          </cell>
          <cell r="P92">
            <v>-56922.976163125961</v>
          </cell>
          <cell r="Q92">
            <v>-84212.261470028418</v>
          </cell>
          <cell r="R92">
            <v>-111514.73536349574</v>
          </cell>
          <cell r="T92">
            <v>0</v>
          </cell>
        </row>
        <row r="93">
          <cell r="G93" t="str">
            <v>1_7_11</v>
          </cell>
          <cell r="H93">
            <v>-8493.59</v>
          </cell>
          <cell r="I93">
            <v>-12279.275720164607</v>
          </cell>
          <cell r="J93">
            <v>-12279.275720164609</v>
          </cell>
          <cell r="K93">
            <v>-1988.7337442845544</v>
          </cell>
          <cell r="L93">
            <v>-7869.3121657031961</v>
          </cell>
          <cell r="M93">
            <v>-10187.514565691496</v>
          </cell>
          <cell r="N93">
            <v>-12030.386921029813</v>
          </cell>
          <cell r="O93">
            <v>-42574.735268398508</v>
          </cell>
          <cell r="P93">
            <v>-60503.866751358284</v>
          </cell>
          <cell r="Q93">
            <v>-88509.452572693874</v>
          </cell>
          <cell r="R93">
            <v>-115480.66652291686</v>
          </cell>
          <cell r="T93">
            <v>0</v>
          </cell>
        </row>
        <row r="94">
          <cell r="G94" t="str">
            <v>1_7_12</v>
          </cell>
          <cell r="H94">
            <v>10818.36</v>
          </cell>
          <cell r="I94">
            <v>4859.9670781893001</v>
          </cell>
          <cell r="J94">
            <v>4859.9670781893001</v>
          </cell>
          <cell r="K94">
            <v>1274.8781897761996</v>
          </cell>
          <cell r="L94">
            <v>1274.8781897761996</v>
          </cell>
          <cell r="M94">
            <v>1274.8781897761996</v>
          </cell>
          <cell r="N94">
            <v>1274.8781897761996</v>
          </cell>
          <cell r="O94">
            <v>601.11639975432001</v>
          </cell>
          <cell r="P94">
            <v>3580.8905882323261</v>
          </cell>
          <cell r="Q94">
            <v>4297.1911026654579</v>
          </cell>
          <cell r="R94">
            <v>3965.9311594211185</v>
          </cell>
          <cell r="T94">
            <v>0</v>
          </cell>
        </row>
        <row r="95">
          <cell r="G95" t="str">
            <v>1_7_13</v>
          </cell>
          <cell r="H95">
            <v>87738.175000000003</v>
          </cell>
          <cell r="I95">
            <v>225333.33333333331</v>
          </cell>
          <cell r="J95">
            <v>225333.33333333331</v>
          </cell>
          <cell r="K95">
            <v>40796.102072838388</v>
          </cell>
          <cell r="L95">
            <v>107089.76794120077</v>
          </cell>
          <cell r="M95">
            <v>163694.35956726404</v>
          </cell>
          <cell r="N95">
            <v>351866.38037823112</v>
          </cell>
          <cell r="O95">
            <v>2024506.565364605</v>
          </cell>
          <cell r="P95">
            <v>1509455.7766950203</v>
          </cell>
          <cell r="Q95">
            <v>9324459.080023123</v>
          </cell>
          <cell r="R95">
            <v>60417752.291683875</v>
          </cell>
          <cell r="T95">
            <v>0</v>
          </cell>
        </row>
        <row r="96">
          <cell r="G96" t="str">
            <v>1_7_14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1_7_15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1_7_16</v>
          </cell>
          <cell r="H98">
            <v>85203.23000000001</v>
          </cell>
          <cell r="I98">
            <v>216523.0781893004</v>
          </cell>
          <cell r="J98">
            <v>216523.0781893004</v>
          </cell>
          <cell r="K98">
            <v>39716.866551608982</v>
          </cell>
          <cell r="L98">
            <v>99802.153826982743</v>
          </cell>
          <cell r="M98">
            <v>153705.84875823231</v>
          </cell>
          <cell r="N98">
            <v>340509.75524722313</v>
          </cell>
          <cell r="O98">
            <v>1978952.0559077286</v>
          </cell>
          <cell r="P98">
            <v>1448235.6094292291</v>
          </cell>
          <cell r="Q98">
            <v>9236280.8873936739</v>
          </cell>
          <cell r="R98">
            <v>60302322.276849151</v>
          </cell>
          <cell r="T98">
            <v>0</v>
          </cell>
        </row>
        <row r="99">
          <cell r="G99" t="str">
            <v>1_7_17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1_7_18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1_7_19</v>
          </cell>
          <cell r="H101">
            <v>82893.405000000013</v>
          </cell>
          <cell r="I101">
            <v>205248.06584362139</v>
          </cell>
          <cell r="J101">
            <v>205248.06584362139</v>
          </cell>
          <cell r="K101">
            <v>39716.866551608982</v>
          </cell>
          <cell r="L101">
            <v>89858.103946728384</v>
          </cell>
          <cell r="M101">
            <v>132542.87080794742</v>
          </cell>
          <cell r="N101">
            <v>319346.77729693823</v>
          </cell>
          <cell r="O101">
            <v>1948329.0515179152</v>
          </cell>
          <cell r="P101">
            <v>1224483.6761564566</v>
          </cell>
          <cell r="Q101">
            <v>8891772.4919853006</v>
          </cell>
          <cell r="R101">
            <v>59211857.15503893</v>
          </cell>
          <cell r="T101">
            <v>0</v>
          </cell>
        </row>
        <row r="102">
          <cell r="G102" t="str">
            <v>1_7_20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1_7_21</v>
          </cell>
          <cell r="H103">
            <v>82893.405000000013</v>
          </cell>
          <cell r="I103">
            <v>205248.06584362139</v>
          </cell>
          <cell r="J103">
            <v>205248.06584362139</v>
          </cell>
          <cell r="K103">
            <v>39716.866551608982</v>
          </cell>
          <cell r="L103">
            <v>89858.103946728384</v>
          </cell>
          <cell r="M103">
            <v>132542.87080794742</v>
          </cell>
          <cell r="N103">
            <v>319346.77729693823</v>
          </cell>
          <cell r="O103">
            <v>1948329.0515179152</v>
          </cell>
          <cell r="P103">
            <v>1224483.6761564566</v>
          </cell>
          <cell r="Q103">
            <v>8891772.4919853006</v>
          </cell>
          <cell r="R103">
            <v>59211857.15503893</v>
          </cell>
          <cell r="T103">
            <v>0</v>
          </cell>
        </row>
        <row r="104">
          <cell r="G104" t="str">
            <v>1_7_22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1_7_23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1_7_24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1_7_25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1_7_26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1_7_27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1_7_28</v>
          </cell>
          <cell r="H110">
            <v>2309.8250000000003</v>
          </cell>
          <cell r="I110">
            <v>11275.012345679012</v>
          </cell>
          <cell r="J110">
            <v>11275.012345679012</v>
          </cell>
          <cell r="K110">
            <v>0</v>
          </cell>
          <cell r="L110">
            <v>9944.049880254357</v>
          </cell>
          <cell r="M110">
            <v>21162.977950284912</v>
          </cell>
          <cell r="N110">
            <v>21162.977950284912</v>
          </cell>
          <cell r="O110">
            <v>30623.004389813366</v>
          </cell>
          <cell r="P110">
            <v>223751.93327277235</v>
          </cell>
          <cell r="Q110">
            <v>344508.39540837391</v>
          </cell>
          <cell r="R110">
            <v>1090465.1218102239</v>
          </cell>
          <cell r="T110">
            <v>0</v>
          </cell>
        </row>
        <row r="111">
          <cell r="G111" t="str">
            <v>1_7_29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1_7_30</v>
          </cell>
          <cell r="H112">
            <v>2309.8250000000003</v>
          </cell>
          <cell r="I112">
            <v>11275.012345679012</v>
          </cell>
          <cell r="J112">
            <v>11275.012345679012</v>
          </cell>
          <cell r="K112">
            <v>0</v>
          </cell>
          <cell r="L112">
            <v>9944.049880254357</v>
          </cell>
          <cell r="M112">
            <v>21162.977950284912</v>
          </cell>
          <cell r="N112">
            <v>21162.977950284912</v>
          </cell>
          <cell r="O112">
            <v>30623.004389813366</v>
          </cell>
          <cell r="P112">
            <v>223751.93327277235</v>
          </cell>
          <cell r="Q112">
            <v>344508.39540837391</v>
          </cell>
          <cell r="R112">
            <v>1090465.1218102239</v>
          </cell>
          <cell r="T112">
            <v>0</v>
          </cell>
        </row>
        <row r="113">
          <cell r="G113" t="str">
            <v>1_7_31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1_7_32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1_7_33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1_7_34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1_7_35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1_7_36</v>
          </cell>
          <cell r="H118">
            <v>12420.456650000004</v>
          </cell>
          <cell r="I118">
            <v>34789.724756543204</v>
          </cell>
          <cell r="J118">
            <v>34789.724756543204</v>
          </cell>
          <cell r="K118">
            <v>3870.0043428833787</v>
          </cell>
          <cell r="L118">
            <v>10941.976571525378</v>
          </cell>
          <cell r="M118">
            <v>20496.680072038158</v>
          </cell>
          <cell r="N118">
            <v>192158.53819598531</v>
          </cell>
          <cell r="O118">
            <v>305073.04523814918</v>
          </cell>
          <cell r="P118">
            <v>201180.40984100665</v>
          </cell>
          <cell r="Q118">
            <v>1376231.4548037404</v>
          </cell>
          <cell r="R118">
            <v>9058403.3958719019</v>
          </cell>
          <cell r="T118">
            <v>0</v>
          </cell>
        </row>
        <row r="119">
          <cell r="G119" t="str">
            <v>1_7_37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1_7_38</v>
          </cell>
          <cell r="H120">
            <v>85203.23000000001</v>
          </cell>
          <cell r="I120">
            <v>216523.0781893004</v>
          </cell>
          <cell r="J120">
            <v>216523.0781893004</v>
          </cell>
          <cell r="K120">
            <v>39716.866551608982</v>
          </cell>
          <cell r="L120">
            <v>99802.153826982743</v>
          </cell>
          <cell r="M120">
            <v>153705.84875823231</v>
          </cell>
          <cell r="N120">
            <v>340509.75524722313</v>
          </cell>
          <cell r="O120">
            <v>1978952.0559077286</v>
          </cell>
          <cell r="P120">
            <v>1448235.6094292291</v>
          </cell>
          <cell r="Q120">
            <v>9236280.8873936739</v>
          </cell>
          <cell r="R120">
            <v>60302322.276849151</v>
          </cell>
          <cell r="T120">
            <v>0</v>
          </cell>
        </row>
        <row r="121">
          <cell r="G121" t="str">
            <v>1_7_39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1_7_40</v>
          </cell>
          <cell r="H122">
            <v>383.64981666666677</v>
          </cell>
          <cell r="I122">
            <v>473.16615363511659</v>
          </cell>
          <cell r="J122">
            <v>473.16615363511659</v>
          </cell>
          <cell r="K122">
            <v>441.74472614492447</v>
          </cell>
          <cell r="L122">
            <v>479.38672291500359</v>
          </cell>
          <cell r="M122">
            <v>458.45718932657996</v>
          </cell>
          <cell r="N122">
            <v>441.70577153357016</v>
          </cell>
          <cell r="O122">
            <v>675.78316100644031</v>
          </cell>
          <cell r="P122">
            <v>582.73714984908099</v>
          </cell>
          <cell r="Q122">
            <v>579.03000843392829</v>
          </cell>
          <cell r="R122">
            <v>585.20798966677694</v>
          </cell>
          <cell r="T122">
            <v>0</v>
          </cell>
        </row>
        <row r="123">
          <cell r="G123" t="str">
            <v>1_7_41</v>
          </cell>
          <cell r="H123">
            <v>383.64981666666677</v>
          </cell>
          <cell r="I123">
            <v>473.16615363511659</v>
          </cell>
          <cell r="J123">
            <v>473.16615363511659</v>
          </cell>
          <cell r="K123">
            <v>441.74472614492447</v>
          </cell>
          <cell r="L123">
            <v>479.38672291500359</v>
          </cell>
          <cell r="M123">
            <v>458.45718932657996</v>
          </cell>
          <cell r="N123">
            <v>441.70577153357016</v>
          </cell>
          <cell r="O123">
            <v>675.78316100644031</v>
          </cell>
          <cell r="P123">
            <v>582.73714984908099</v>
          </cell>
          <cell r="Q123">
            <v>579.03000843392829</v>
          </cell>
          <cell r="R123">
            <v>585.20798966677694</v>
          </cell>
          <cell r="T123">
            <v>0</v>
          </cell>
        </row>
        <row r="124">
          <cell r="G124" t="str">
            <v>1_7_42</v>
          </cell>
          <cell r="H124">
            <v>5</v>
          </cell>
          <cell r="I124">
            <v>5</v>
          </cell>
          <cell r="J124">
            <v>5</v>
          </cell>
          <cell r="K124">
            <v>5</v>
          </cell>
          <cell r="L124">
            <v>5</v>
          </cell>
          <cell r="M124">
            <v>5</v>
          </cell>
          <cell r="N124">
            <v>5</v>
          </cell>
          <cell r="O124">
            <v>10.5</v>
          </cell>
          <cell r="P124">
            <v>18.5</v>
          </cell>
          <cell r="Q124">
            <v>29</v>
          </cell>
          <cell r="R124">
            <v>38</v>
          </cell>
          <cell r="T124">
            <v>0</v>
          </cell>
        </row>
        <row r="125">
          <cell r="G125" t="str">
            <v>1_7_43</v>
          </cell>
          <cell r="H125">
            <v>5</v>
          </cell>
          <cell r="I125">
            <v>5</v>
          </cell>
          <cell r="J125">
            <v>5</v>
          </cell>
          <cell r="K125">
            <v>5</v>
          </cell>
          <cell r="L125">
            <v>5</v>
          </cell>
          <cell r="M125">
            <v>5</v>
          </cell>
          <cell r="N125">
            <v>5</v>
          </cell>
          <cell r="O125">
            <v>10.5</v>
          </cell>
          <cell r="P125">
            <v>18.5</v>
          </cell>
          <cell r="Q125">
            <v>29</v>
          </cell>
          <cell r="R125">
            <v>38</v>
          </cell>
          <cell r="T125">
            <v>0</v>
          </cell>
        </row>
        <row r="126">
          <cell r="G126" t="str">
            <v>1_7_44</v>
          </cell>
          <cell r="H126">
            <v>22068.795000000002</v>
          </cell>
          <cell r="I126">
            <v>28389.218106995882</v>
          </cell>
          <cell r="J126">
            <v>28389.218106995882</v>
          </cell>
          <cell r="K126">
            <v>6626.1708921738664</v>
          </cell>
          <cell r="L126">
            <v>14381.601687450109</v>
          </cell>
          <cell r="M126">
            <v>20630.5735196961</v>
          </cell>
          <cell r="N126">
            <v>26502.346292014208</v>
          </cell>
          <cell r="O126">
            <v>85148.678286811482</v>
          </cell>
          <cell r="P126">
            <v>129367.64726649599</v>
          </cell>
          <cell r="Q126">
            <v>201502.44293500704</v>
          </cell>
          <cell r="R126">
            <v>266854.84328805027</v>
          </cell>
          <cell r="T126">
            <v>0</v>
          </cell>
        </row>
        <row r="127">
          <cell r="G127" t="str">
            <v>1_7_45</v>
          </cell>
          <cell r="H127">
            <v>22068.795000000002</v>
          </cell>
          <cell r="I127">
            <v>28389.218106995882</v>
          </cell>
          <cell r="J127">
            <v>28389.218106995882</v>
          </cell>
          <cell r="K127">
            <v>6626.1708921738664</v>
          </cell>
          <cell r="L127">
            <v>14381.601687450109</v>
          </cell>
          <cell r="M127">
            <v>20630.5735196961</v>
          </cell>
          <cell r="N127">
            <v>26502.346292014208</v>
          </cell>
          <cell r="O127">
            <v>85148.678286811482</v>
          </cell>
          <cell r="P127">
            <v>129367.64726649599</v>
          </cell>
          <cell r="Q127">
            <v>201502.44293500704</v>
          </cell>
          <cell r="R127">
            <v>266854.84328805027</v>
          </cell>
          <cell r="T127">
            <v>0</v>
          </cell>
        </row>
        <row r="128">
          <cell r="G128" t="str">
            <v>1_7_46</v>
          </cell>
          <cell r="H128">
            <v>4859.7149999999965</v>
          </cell>
          <cell r="I128">
            <v>1390.9465020576026</v>
          </cell>
          <cell r="J128">
            <v>1390.9465020576026</v>
          </cell>
          <cell r="K128">
            <v>365.37996672104782</v>
          </cell>
          <cell r="L128">
            <v>693.18013829103438</v>
          </cell>
          <cell r="M128">
            <v>1075.8744331164344</v>
          </cell>
          <cell r="N128">
            <v>601.11639975436265</v>
          </cell>
          <cell r="O128">
            <v>3580.8905882323161</v>
          </cell>
          <cell r="P128">
            <v>4297.1911026651505</v>
          </cell>
          <cell r="Q128">
            <v>3965.9311594199389</v>
          </cell>
          <cell r="R128">
            <v>3915.2794712260365</v>
          </cell>
          <cell r="T128">
            <v>0</v>
          </cell>
        </row>
        <row r="129">
          <cell r="G129" t="str">
            <v>4_26_23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1_7_47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1_7_48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1_7_49</v>
          </cell>
          <cell r="H132">
            <v>79819.11</v>
          </cell>
          <cell r="I132">
            <v>196674.27160493826</v>
          </cell>
          <cell r="J132">
            <v>196674.27160493826</v>
          </cell>
          <cell r="K132">
            <v>20775.384951067233</v>
          </cell>
          <cell r="L132">
            <v>62698.287448836556</v>
          </cell>
          <cell r="M132">
            <v>122885.60965515599</v>
          </cell>
          <cell r="N132">
            <v>333061.51728829293</v>
          </cell>
          <cell r="O132">
            <v>1883436.625901435</v>
          </cell>
          <cell r="P132">
            <v>1394618.2143830815</v>
          </cell>
          <cell r="Q132">
            <v>8645677.7504635416</v>
          </cell>
          <cell r="R132">
            <v>56131644.772699617</v>
          </cell>
          <cell r="T132">
            <v>0</v>
          </cell>
        </row>
        <row r="133">
          <cell r="G133" t="str">
            <v>1_7_50</v>
          </cell>
          <cell r="H133">
            <v>2858.5550000000003</v>
          </cell>
          <cell r="I133">
            <v>216.98765432098764</v>
          </cell>
          <cell r="J133">
            <v>216.98765432098764</v>
          </cell>
          <cell r="K133">
            <v>254.97563795523993</v>
          </cell>
          <cell r="L133">
            <v>254.97563795523993</v>
          </cell>
          <cell r="M133">
            <v>254.97563795523993</v>
          </cell>
          <cell r="N133">
            <v>254.97563795523993</v>
          </cell>
          <cell r="O133">
            <v>1911.0424064745232</v>
          </cell>
          <cell r="P133">
            <v>2468.1641754067223</v>
          </cell>
          <cell r="Q133">
            <v>4765.494673383434</v>
          </cell>
          <cell r="R133">
            <v>4069.411181765629</v>
          </cell>
          <cell r="T133">
            <v>0</v>
          </cell>
        </row>
        <row r="134">
          <cell r="G134" t="str">
            <v>4_26_28</v>
          </cell>
          <cell r="H134">
            <v>61306913</v>
          </cell>
          <cell r="I134">
            <v>560242002.42877448</v>
          </cell>
          <cell r="J134">
            <v>432409444</v>
          </cell>
          <cell r="K134">
            <v>12218312.449999999</v>
          </cell>
          <cell r="L134">
            <v>36868921.450000003</v>
          </cell>
          <cell r="M134">
            <v>66219410.504999995</v>
          </cell>
          <cell r="N134">
            <v>98020019.337399989</v>
          </cell>
          <cell r="O134">
            <v>554638390.25034809</v>
          </cell>
          <cell r="P134">
            <v>111580497.83239999</v>
          </cell>
          <cell r="Q134">
            <v>149080497.83239999</v>
          </cell>
          <cell r="R134">
            <v>124318492.71794832</v>
          </cell>
          <cell r="T134">
            <v>0</v>
          </cell>
        </row>
        <row r="135">
          <cell r="G135" t="str">
            <v>4_26_29</v>
          </cell>
          <cell r="H135">
            <v>9584527.0145062804</v>
          </cell>
          <cell r="I135">
            <v>85766671.59304601</v>
          </cell>
          <cell r="J135">
            <v>127500202</v>
          </cell>
          <cell r="K135">
            <v>12218312.449999999</v>
          </cell>
          <cell r="L135">
            <v>36868921.450000003</v>
          </cell>
          <cell r="M135">
            <v>66219410.504999995</v>
          </cell>
          <cell r="N135">
            <v>93971019.337399989</v>
          </cell>
          <cell r="O135">
            <v>471640967.83239996</v>
          </cell>
          <cell r="P135">
            <v>96580497.832399994</v>
          </cell>
          <cell r="Q135">
            <v>96580497.832399994</v>
          </cell>
          <cell r="R135">
            <v>96580497.832399994</v>
          </cell>
          <cell r="T135">
            <v>0</v>
          </cell>
        </row>
        <row r="136">
          <cell r="G136" t="str">
            <v>4_26_30</v>
          </cell>
          <cell r="H136">
            <v>51722385.98549372</v>
          </cell>
          <cell r="I136">
            <v>474475330.83572847</v>
          </cell>
          <cell r="J136">
            <v>304909242</v>
          </cell>
          <cell r="K136">
            <v>0</v>
          </cell>
          <cell r="L136">
            <v>0</v>
          </cell>
          <cell r="M136">
            <v>0</v>
          </cell>
          <cell r="N136">
            <v>4049000</v>
          </cell>
          <cell r="O136">
            <v>82997422.417948127</v>
          </cell>
          <cell r="P136">
            <v>15000000</v>
          </cell>
          <cell r="Q136">
            <v>52500000</v>
          </cell>
          <cell r="R136">
            <v>27737994.885548316</v>
          </cell>
          <cell r="T136">
            <v>0</v>
          </cell>
        </row>
        <row r="137">
          <cell r="G137" t="str">
            <v>1_7_97</v>
          </cell>
          <cell r="H137">
            <v>419.28600000000006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1_7_98</v>
          </cell>
          <cell r="H138">
            <v>9497.25</v>
          </cell>
          <cell r="I138">
            <v>13293.79595229432</v>
          </cell>
          <cell r="J138">
            <v>13293.79595229432</v>
          </cell>
          <cell r="K138">
            <v>2236.180079138795</v>
          </cell>
          <cell r="L138">
            <v>8369.5168193698901</v>
          </cell>
          <cell r="M138">
            <v>10940.477538170646</v>
          </cell>
          <cell r="N138">
            <v>13036.108212321415</v>
          </cell>
          <cell r="O138">
            <v>44566.844935175286</v>
          </cell>
          <cell r="P138">
            <v>63166.920790709191</v>
          </cell>
          <cell r="Q138">
            <v>92334.087142022458</v>
          </cell>
          <cell r="R138">
            <v>120070.22800611117</v>
          </cell>
          <cell r="T138">
            <v>0</v>
          </cell>
        </row>
        <row r="139">
          <cell r="G139" t="str">
            <v>1_7_99</v>
          </cell>
          <cell r="H139">
            <v>-9084.9989999999998</v>
          </cell>
          <cell r="I139">
            <v>-13293.79595229432</v>
          </cell>
          <cell r="J139">
            <v>-13293.79595229432</v>
          </cell>
          <cell r="K139">
            <v>-2236.180079138795</v>
          </cell>
          <cell r="L139">
            <v>-8369.5168193698901</v>
          </cell>
          <cell r="M139">
            <v>-10940.477538170646</v>
          </cell>
          <cell r="N139">
            <v>-13036.108212321415</v>
          </cell>
          <cell r="O139">
            <v>-44566.844935175286</v>
          </cell>
          <cell r="P139">
            <v>-63166.920790709191</v>
          </cell>
          <cell r="Q139">
            <v>-92334.087142022458</v>
          </cell>
          <cell r="R139">
            <v>-120070.22800611117</v>
          </cell>
          <cell r="T139">
            <v>0</v>
          </cell>
        </row>
        <row r="140">
          <cell r="G140" t="str">
            <v>1_7_100</v>
          </cell>
          <cell r="H140">
            <v>12420.456650000004</v>
          </cell>
          <cell r="I140">
            <v>34789.724756543204</v>
          </cell>
          <cell r="J140">
            <v>34789.724756543204</v>
          </cell>
          <cell r="K140">
            <v>3870.0043428833787</v>
          </cell>
          <cell r="L140">
            <v>10941.976571525378</v>
          </cell>
          <cell r="M140">
            <v>20496.680072038158</v>
          </cell>
          <cell r="N140">
            <v>192158.53819598531</v>
          </cell>
          <cell r="O140">
            <v>305073.04523814918</v>
          </cell>
          <cell r="P140">
            <v>201180.40984100665</v>
          </cell>
          <cell r="Q140">
            <v>1376231.4548037404</v>
          </cell>
          <cell r="R140">
            <v>9058403.3958719019</v>
          </cell>
          <cell r="T140">
            <v>0</v>
          </cell>
        </row>
        <row r="141">
          <cell r="G141" t="str">
            <v>1_7_101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1_7_102</v>
          </cell>
          <cell r="H142">
            <v>82893.405000000013</v>
          </cell>
          <cell r="I142">
            <v>205248.06584362139</v>
          </cell>
          <cell r="J142">
            <v>205248.06584362139</v>
          </cell>
          <cell r="K142">
            <v>39716.866551608982</v>
          </cell>
          <cell r="L142">
            <v>89858.103946728384</v>
          </cell>
          <cell r="M142">
            <v>132542.87080794742</v>
          </cell>
          <cell r="N142">
            <v>319346.77729693823</v>
          </cell>
          <cell r="O142">
            <v>1948329.0515179152</v>
          </cell>
          <cell r="P142">
            <v>1224483.6761564566</v>
          </cell>
          <cell r="Q142">
            <v>8891772.4919853006</v>
          </cell>
          <cell r="R142">
            <v>59211857.15503893</v>
          </cell>
          <cell r="T142">
            <v>0</v>
          </cell>
        </row>
      </sheetData>
      <sheetData sheetId="17" refreshError="1"/>
      <sheetData sheetId="18" refreshError="1"/>
      <sheetData sheetId="19" refreshError="1">
        <row r="83">
          <cell r="G83" t="str">
            <v>2_11_1</v>
          </cell>
          <cell r="H83">
            <v>110485354</v>
          </cell>
          <cell r="I83">
            <v>119256604.10978161</v>
          </cell>
          <cell r="J83">
            <v>137351641.93132168</v>
          </cell>
          <cell r="K83">
            <v>38752958.017582357</v>
          </cell>
          <cell r="L83">
            <v>70919339.78252463</v>
          </cell>
          <cell r="M83">
            <v>102644076.68242013</v>
          </cell>
          <cell r="N83">
            <v>134251532.78723612</v>
          </cell>
          <cell r="O83">
            <v>129975768.6446241</v>
          </cell>
          <cell r="P83">
            <v>133421251.30850764</v>
          </cell>
          <cell r="Q83">
            <v>135697569.18546444</v>
          </cell>
          <cell r="R83">
            <v>136502824.82626173</v>
          </cell>
          <cell r="T83">
            <v>0</v>
          </cell>
        </row>
        <row r="84">
          <cell r="G84" t="str">
            <v>2_11_2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2_11_3</v>
          </cell>
          <cell r="H85">
            <v>86824119</v>
          </cell>
          <cell r="I85">
            <v>87651683.662795961</v>
          </cell>
          <cell r="J85">
            <v>117984965.06488289</v>
          </cell>
          <cell r="K85">
            <v>54043219.968342647</v>
          </cell>
          <cell r="L85">
            <v>76674867.037009746</v>
          </cell>
          <cell r="M85">
            <v>99503374.344295308</v>
          </cell>
          <cell r="N85">
            <v>122612151.42705655</v>
          </cell>
          <cell r="O85">
            <v>97782740.150589943</v>
          </cell>
          <cell r="P85">
            <v>101295454.01540782</v>
          </cell>
          <cell r="Q85">
            <v>104038782.41135609</v>
          </cell>
          <cell r="R85">
            <v>104813986.50157894</v>
          </cell>
          <cell r="T85">
            <v>0</v>
          </cell>
        </row>
        <row r="86">
          <cell r="G86" t="str">
            <v>2_11_4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2_11_5</v>
          </cell>
          <cell r="H87">
            <v>9481204</v>
          </cell>
          <cell r="I87">
            <v>11950292.619708799</v>
          </cell>
          <cell r="J87">
            <v>-942277.70683049969</v>
          </cell>
          <cell r="K87">
            <v>1506336.9763886102</v>
          </cell>
          <cell r="L87">
            <v>2987963.0738753537</v>
          </cell>
          <cell r="M87">
            <v>4440526.0771853542</v>
          </cell>
          <cell r="N87">
            <v>6534326.8355180565</v>
          </cell>
          <cell r="O87">
            <v>5691187.5579319391</v>
          </cell>
          <cell r="P87">
            <v>4618805.4247589624</v>
          </cell>
          <cell r="Q87">
            <v>4336478.4749156283</v>
          </cell>
          <cell r="R87">
            <v>4340165.4450370381</v>
          </cell>
          <cell r="T87">
            <v>0</v>
          </cell>
        </row>
        <row r="88">
          <cell r="G88" t="str">
            <v>2_11_6</v>
          </cell>
          <cell r="H88">
            <v>13562626.500389993</v>
          </cell>
          <cell r="I88">
            <v>19116603.955201149</v>
          </cell>
          <cell r="J88">
            <v>20048380.682723124</v>
          </cell>
          <cell r="K88">
            <v>-17045100.911727086</v>
          </cell>
          <cell r="L88">
            <v>-9179013.8040196858</v>
          </cell>
          <cell r="M88">
            <v>-1858041.2669723276</v>
          </cell>
          <cell r="N88">
            <v>4412079.9198098676</v>
          </cell>
          <cell r="O88">
            <v>25911286.680358149</v>
          </cell>
          <cell r="P88">
            <v>26916437.623248078</v>
          </cell>
          <cell r="Q88">
            <v>26731754.062335119</v>
          </cell>
          <cell r="R88">
            <v>26758118.598426186</v>
          </cell>
          <cell r="T88">
            <v>0</v>
          </cell>
        </row>
        <row r="89">
          <cell r="G89" t="str">
            <v>2_11_7</v>
          </cell>
          <cell r="H89">
            <v>18673183.019266404</v>
          </cell>
          <cell r="I89">
            <v>19722146.663362976</v>
          </cell>
          <cell r="J89">
            <v>20291224.933921311</v>
          </cell>
          <cell r="K89">
            <v>4902636.0892141145</v>
          </cell>
          <cell r="L89">
            <v>9482681.8860647045</v>
          </cell>
          <cell r="M89">
            <v>13861014.917673491</v>
          </cell>
          <cell r="N89">
            <v>19459325.293839328</v>
          </cell>
          <cell r="O89">
            <v>22881459.502662934</v>
          </cell>
          <cell r="P89">
            <v>24136023.085450441</v>
          </cell>
          <cell r="Q89">
            <v>25349666.446906794</v>
          </cell>
          <cell r="R89">
            <v>25437688.339218006</v>
          </cell>
          <cell r="T89">
            <v>0</v>
          </cell>
        </row>
        <row r="90">
          <cell r="G90" t="str">
            <v>2_11_8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2_11_9</v>
          </cell>
          <cell r="H91">
            <v>41478100.052438281</v>
          </cell>
          <cell r="I91">
            <v>122468609.53879318</v>
          </cell>
          <cell r="J91">
            <v>36510093.699492268</v>
          </cell>
          <cell r="K91">
            <v>6968888.2428731527</v>
          </cell>
          <cell r="L91">
            <v>13937776.485746305</v>
          </cell>
          <cell r="M91">
            <v>20906664.728619456</v>
          </cell>
          <cell r="N91">
            <v>47045862.309562072</v>
          </cell>
          <cell r="O91">
            <v>56120313.464368917</v>
          </cell>
          <cell r="P91">
            <v>39268100.130768999</v>
          </cell>
          <cell r="Q91">
            <v>47514029.25183294</v>
          </cell>
          <cell r="R91">
            <v>46020502.914797246</v>
          </cell>
          <cell r="T91">
            <v>0</v>
          </cell>
        </row>
        <row r="92">
          <cell r="G92" t="str">
            <v>2_11_10</v>
          </cell>
          <cell r="H92">
            <v>36371571.545377143</v>
          </cell>
          <cell r="I92">
            <v>40573287.009100199</v>
          </cell>
          <cell r="J92">
            <v>36510093.699492268</v>
          </cell>
          <cell r="K92">
            <v>1478710.2404255248</v>
          </cell>
          <cell r="L92">
            <v>2957420.4808510495</v>
          </cell>
          <cell r="M92">
            <v>4436130.7212765738</v>
          </cell>
          <cell r="N92">
            <v>29728958.616591606</v>
          </cell>
          <cell r="O92">
            <v>43674819.592368916</v>
          </cell>
          <cell r="P92">
            <v>26285066.258769002</v>
          </cell>
          <cell r="Q92">
            <v>25786472.52269008</v>
          </cell>
          <cell r="R92">
            <v>24539946.185654391</v>
          </cell>
          <cell r="T92">
            <v>0</v>
          </cell>
        </row>
        <row r="93">
          <cell r="G93" t="str">
            <v>2_11_11</v>
          </cell>
          <cell r="H93">
            <v>34347251</v>
          </cell>
          <cell r="I93">
            <v>38776722.988551959</v>
          </cell>
          <cell r="J93">
            <v>29212607.6813908</v>
          </cell>
          <cell r="K93">
            <v>284900.82104936987</v>
          </cell>
          <cell r="L93">
            <v>569801.64209873974</v>
          </cell>
          <cell r="M93">
            <v>854702.46314810961</v>
          </cell>
          <cell r="N93">
            <v>23730590.370665293</v>
          </cell>
          <cell r="O93">
            <v>48573414.592155978</v>
          </cell>
          <cell r="P93">
            <v>50825624.416845724</v>
          </cell>
          <cell r="Q93">
            <v>51881646.653681487</v>
          </cell>
          <cell r="R93">
            <v>51992915.959359288</v>
          </cell>
          <cell r="T93">
            <v>0</v>
          </cell>
        </row>
        <row r="94">
          <cell r="G94" t="str">
            <v>2_11_12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2_11_13</v>
          </cell>
          <cell r="H95">
            <v>5106528.5070611406</v>
          </cell>
          <cell r="I95">
            <v>81895322.529692978</v>
          </cell>
          <cell r="J95">
            <v>0</v>
          </cell>
          <cell r="K95">
            <v>5490178.0024476275</v>
          </cell>
          <cell r="L95">
            <v>10980356.004895255</v>
          </cell>
          <cell r="M95">
            <v>16470534.007342882</v>
          </cell>
          <cell r="N95">
            <v>17316903.692970462</v>
          </cell>
          <cell r="O95">
            <v>12445493.872</v>
          </cell>
          <cell r="P95">
            <v>12983033.872</v>
          </cell>
          <cell r="Q95">
            <v>21727556.72914286</v>
          </cell>
          <cell r="R95">
            <v>21480556.72914286</v>
          </cell>
          <cell r="T95">
            <v>0</v>
          </cell>
        </row>
        <row r="96">
          <cell r="G96" t="str">
            <v>2_11_14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2_11_16</v>
          </cell>
          <cell r="H98">
            <v>41478100.052438281</v>
          </cell>
          <cell r="I98">
            <v>122468609.53879318</v>
          </cell>
          <cell r="J98">
            <v>112246781.60219994</v>
          </cell>
          <cell r="K98">
            <v>6968888.2428731527</v>
          </cell>
          <cell r="L98">
            <v>13937776.485746305</v>
          </cell>
          <cell r="M98">
            <v>20906664.728619456</v>
          </cell>
          <cell r="N98">
            <v>41423020.311670199</v>
          </cell>
          <cell r="O98">
            <v>49146927.809858657</v>
          </cell>
          <cell r="P98">
            <v>31993168.595811076</v>
          </cell>
          <cell r="Q98">
            <v>40294502.787619457</v>
          </cell>
          <cell r="R98">
            <v>38793067.392257862</v>
          </cell>
          <cell r="T98">
            <v>0</v>
          </cell>
        </row>
        <row r="99">
          <cell r="G99" t="str">
            <v>2_11_17</v>
          </cell>
          <cell r="H99">
            <v>5544283.6472534621</v>
          </cell>
          <cell r="I99">
            <v>7318364.9181089988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2_11_18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2_11_19</v>
          </cell>
          <cell r="H101">
            <v>31220749.405184817</v>
          </cell>
          <cell r="I101">
            <v>76430811.057684183</v>
          </cell>
          <cell r="J101">
            <v>73527348.039199948</v>
          </cell>
          <cell r="K101">
            <v>6968888.2428731527</v>
          </cell>
          <cell r="L101">
            <v>13937776.485746305</v>
          </cell>
          <cell r="M101">
            <v>20906664.728619456</v>
          </cell>
          <cell r="N101">
            <v>41423020.311670199</v>
          </cell>
          <cell r="O101">
            <v>36701433.937858656</v>
          </cell>
          <cell r="P101">
            <v>19010134.723811075</v>
          </cell>
          <cell r="Q101">
            <v>18566946.058476597</v>
          </cell>
          <cell r="R101">
            <v>17312510.663115002</v>
          </cell>
          <cell r="T101">
            <v>0</v>
          </cell>
        </row>
        <row r="102">
          <cell r="G102" t="str">
            <v>2_11_20</v>
          </cell>
          <cell r="H102">
            <v>30827287.898123678</v>
          </cell>
          <cell r="I102">
            <v>33254922.090991199</v>
          </cell>
          <cell r="J102">
            <v>34772799.823028959</v>
          </cell>
          <cell r="K102">
            <v>1478710.2404255248</v>
          </cell>
          <cell r="L102">
            <v>2957420.4808510495</v>
          </cell>
          <cell r="M102">
            <v>4436130.7212765738</v>
          </cell>
          <cell r="N102">
            <v>24106116.618699737</v>
          </cell>
          <cell r="O102">
            <v>36701433.937858656</v>
          </cell>
          <cell r="P102">
            <v>19010134.723811075</v>
          </cell>
          <cell r="Q102">
            <v>18566946.058476597</v>
          </cell>
          <cell r="R102">
            <v>17312510.663115002</v>
          </cell>
          <cell r="T102">
            <v>0</v>
          </cell>
        </row>
        <row r="103">
          <cell r="G103" t="str">
            <v>2_11_21</v>
          </cell>
          <cell r="H103">
            <v>393461.50706114032</v>
          </cell>
          <cell r="I103">
            <v>43175888.966692984</v>
          </cell>
          <cell r="J103">
            <v>38754548.216170996</v>
          </cell>
          <cell r="K103">
            <v>5490178.0024476275</v>
          </cell>
          <cell r="L103">
            <v>10980356.004895255</v>
          </cell>
          <cell r="M103">
            <v>16470534.007342882</v>
          </cell>
          <cell r="N103">
            <v>17316903.692970462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2_11_28</v>
          </cell>
          <cell r="H110">
            <v>4713067</v>
          </cell>
          <cell r="I110">
            <v>38719433.563000001</v>
          </cell>
          <cell r="J110">
            <v>38719433.563000001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12445493.872</v>
          </cell>
          <cell r="P110">
            <v>12983033.872</v>
          </cell>
          <cell r="Q110">
            <v>21727556.72914286</v>
          </cell>
          <cell r="R110">
            <v>21480556.72914286</v>
          </cell>
          <cell r="T110">
            <v>0</v>
          </cell>
        </row>
        <row r="111">
          <cell r="G111" t="str">
            <v>2_11_29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12445493.872</v>
          </cell>
          <cell r="P111">
            <v>12983033.872</v>
          </cell>
          <cell r="Q111">
            <v>21727556.72914286</v>
          </cell>
          <cell r="R111">
            <v>21480556.72914286</v>
          </cell>
          <cell r="T111">
            <v>0</v>
          </cell>
        </row>
        <row r="112">
          <cell r="G112" t="str">
            <v>2_11_30</v>
          </cell>
          <cell r="H112">
            <v>4713067</v>
          </cell>
          <cell r="I112">
            <v>38719433.563000001</v>
          </cell>
          <cell r="J112">
            <v>38719433.563000001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2_11_32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2_11_33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2_11_36</v>
          </cell>
          <cell r="H118">
            <v>11377251</v>
          </cell>
          <cell r="I118">
            <v>14288373.120564329</v>
          </cell>
          <cell r="J118">
            <v>14288373.300000001</v>
          </cell>
          <cell r="K118">
            <v>3800916.4964036578</v>
          </cell>
          <cell r="L118">
            <v>7577122.1139054485</v>
          </cell>
          <cell r="M118">
            <v>11324264.637230497</v>
          </cell>
          <cell r="N118">
            <v>15050433.462090991</v>
          </cell>
          <cell r="O118">
            <v>14210257.272268889</v>
          </cell>
          <cell r="P118">
            <v>14126756.562128702</v>
          </cell>
          <cell r="Q118">
            <v>14273066.30962419</v>
          </cell>
          <cell r="R118">
            <v>14560545.386007538</v>
          </cell>
          <cell r="T118">
            <v>0</v>
          </cell>
        </row>
        <row r="119">
          <cell r="G119" t="str">
            <v>2_11_37</v>
          </cell>
          <cell r="H119">
            <v>36371571.545377143</v>
          </cell>
          <cell r="I119">
            <v>40573287.009100199</v>
          </cell>
          <cell r="J119">
            <v>34772799.823028959</v>
          </cell>
          <cell r="K119">
            <v>1478710.2404255248</v>
          </cell>
          <cell r="L119">
            <v>2957420.4808510495</v>
          </cell>
          <cell r="M119">
            <v>4436130.7212765738</v>
          </cell>
          <cell r="N119">
            <v>24106116.618699737</v>
          </cell>
          <cell r="O119">
            <v>49146927.809858657</v>
          </cell>
          <cell r="P119">
            <v>31993168.595811076</v>
          </cell>
          <cell r="Q119">
            <v>40294502.787619457</v>
          </cell>
          <cell r="R119">
            <v>38793067.392257862</v>
          </cell>
          <cell r="T119">
            <v>0</v>
          </cell>
        </row>
        <row r="120">
          <cell r="G120" t="str">
            <v>2_11_38</v>
          </cell>
          <cell r="H120">
            <v>5106528.5070611406</v>
          </cell>
          <cell r="I120">
            <v>81895322.529692978</v>
          </cell>
          <cell r="J120">
            <v>77473981.77917099</v>
          </cell>
          <cell r="K120">
            <v>5490178.0024476275</v>
          </cell>
          <cell r="L120">
            <v>10980356.004895255</v>
          </cell>
          <cell r="M120">
            <v>16470534.007342882</v>
          </cell>
          <cell r="N120">
            <v>17316903.692970462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2_11_40</v>
          </cell>
          <cell r="H122">
            <v>183.70099999999999</v>
          </cell>
          <cell r="I122">
            <v>191.79128807658833</v>
          </cell>
          <cell r="J122">
            <v>180.54714720065877</v>
          </cell>
          <cell r="K122">
            <v>185.37406771013187</v>
          </cell>
          <cell r="L122">
            <v>185.37406771013187</v>
          </cell>
          <cell r="M122">
            <v>185.37406771013187</v>
          </cell>
          <cell r="N122">
            <v>185.37406771013187</v>
          </cell>
          <cell r="O122">
            <v>193.25054677381857</v>
          </cell>
          <cell r="P122">
            <v>207.35312811737029</v>
          </cell>
          <cell r="Q122">
            <v>221.82731431532241</v>
          </cell>
          <cell r="R122">
            <v>229.88718328737738</v>
          </cell>
          <cell r="T122">
            <v>0</v>
          </cell>
        </row>
        <row r="123">
          <cell r="G123" t="str">
            <v>2_11_41</v>
          </cell>
          <cell r="H123">
            <v>387.68299999999999</v>
          </cell>
          <cell r="I123">
            <v>501.06714015151516</v>
          </cell>
          <cell r="J123">
            <v>489.00058342741795</v>
          </cell>
          <cell r="K123">
            <v>482.27247906470325</v>
          </cell>
          <cell r="L123">
            <v>482.27247906470325</v>
          </cell>
          <cell r="M123">
            <v>482.27247906470325</v>
          </cell>
          <cell r="N123">
            <v>482.27247906470325</v>
          </cell>
          <cell r="O123">
            <v>489.68719077606806</v>
          </cell>
          <cell r="P123">
            <v>521.12347574595708</v>
          </cell>
          <cell r="Q123">
            <v>553.36980618166547</v>
          </cell>
          <cell r="R123">
            <v>584.76440638964141</v>
          </cell>
          <cell r="T123">
            <v>0</v>
          </cell>
        </row>
        <row r="124">
          <cell r="G124" t="str">
            <v>2_11_42</v>
          </cell>
          <cell r="H124">
            <v>7872</v>
          </cell>
          <cell r="I124">
            <v>10341</v>
          </cell>
          <cell r="J124">
            <v>9915</v>
          </cell>
          <cell r="K124">
            <v>10181.540000000001</v>
          </cell>
          <cell r="L124">
            <v>10181.540000000001</v>
          </cell>
          <cell r="M124">
            <v>10181.540000000001</v>
          </cell>
          <cell r="N124">
            <v>10181.540000000001</v>
          </cell>
          <cell r="O124">
            <v>10172.540000000001</v>
          </cell>
          <cell r="P124">
            <v>10146.540000000001</v>
          </cell>
          <cell r="Q124">
            <v>10146.540000000001</v>
          </cell>
          <cell r="R124">
            <v>10146.540000000001</v>
          </cell>
          <cell r="T124">
            <v>0</v>
          </cell>
        </row>
        <row r="125">
          <cell r="G125" t="str">
            <v>2_11_43</v>
          </cell>
          <cell r="H125">
            <v>1225</v>
          </cell>
          <cell r="I125">
            <v>1320</v>
          </cell>
          <cell r="J125">
            <v>784.4</v>
          </cell>
          <cell r="K125">
            <v>817.9</v>
          </cell>
          <cell r="L125">
            <v>817.9</v>
          </cell>
          <cell r="M125">
            <v>817.9</v>
          </cell>
          <cell r="N125">
            <v>817.9</v>
          </cell>
          <cell r="O125">
            <v>820.9</v>
          </cell>
          <cell r="P125">
            <v>820.9</v>
          </cell>
          <cell r="Q125">
            <v>820.9</v>
          </cell>
          <cell r="R125">
            <v>820.9</v>
          </cell>
          <cell r="T125">
            <v>0</v>
          </cell>
        </row>
        <row r="126">
          <cell r="G126" t="str">
            <v>2_11_44</v>
          </cell>
          <cell r="H126">
            <v>17353158.920002401</v>
          </cell>
          <cell r="I126">
            <v>23799765.194863394</v>
          </cell>
          <cell r="J126">
            <v>21481499.728704385</v>
          </cell>
          <cell r="K126">
            <v>5305264.9008432105</v>
          </cell>
          <cell r="L126">
            <v>10435757.790574647</v>
          </cell>
          <cell r="M126">
            <v>14259840.934820119</v>
          </cell>
          <cell r="N126">
            <v>22648722.279240992</v>
          </cell>
          <cell r="O126">
            <v>23590186.767083395</v>
          </cell>
          <cell r="P126">
            <v>25247001.864957169</v>
          </cell>
          <cell r="Q126">
            <v>27009356.773840711</v>
          </cell>
          <cell r="R126">
            <v>27990714.166924976</v>
          </cell>
          <cell r="T126">
            <v>0</v>
          </cell>
        </row>
        <row r="127">
          <cell r="G127" t="str">
            <v>2_11_45</v>
          </cell>
          <cell r="H127">
            <v>5698938</v>
          </cell>
          <cell r="I127">
            <v>7936903.5</v>
          </cell>
          <cell r="J127">
            <v>4602864.6916855993</v>
          </cell>
          <cell r="K127">
            <v>1149616.8191777817</v>
          </cell>
          <cell r="L127">
            <v>2470214.4248429565</v>
          </cell>
          <cell r="M127">
            <v>2834163.0176339489</v>
          </cell>
          <cell r="N127">
            <v>4733407.9275242491</v>
          </cell>
          <cell r="O127">
            <v>4823810.5788968913</v>
          </cell>
          <cell r="P127">
            <v>5133483.1348782731</v>
          </cell>
          <cell r="Q127">
            <v>5451135.28673435</v>
          </cell>
          <cell r="R127">
            <v>5760397.2144630793</v>
          </cell>
          <cell r="T127">
            <v>0</v>
          </cell>
        </row>
        <row r="128">
          <cell r="G128" t="str">
            <v>2_11_46</v>
          </cell>
          <cell r="H128">
            <v>0</v>
          </cell>
          <cell r="I128">
            <v>0</v>
          </cell>
          <cell r="J128">
            <v>-75736687.902707666</v>
          </cell>
          <cell r="K128">
            <v>0</v>
          </cell>
          <cell r="L128">
            <v>0</v>
          </cell>
          <cell r="M128">
            <v>0</v>
          </cell>
          <cell r="N128">
            <v>5622841.9978918731</v>
          </cell>
          <cell r="O128">
            <v>6973385.6545102596</v>
          </cell>
          <cell r="P128">
            <v>7274931.534957923</v>
          </cell>
          <cell r="Q128">
            <v>7219526.464213483</v>
          </cell>
          <cell r="R128">
            <v>7227435.5225393847</v>
          </cell>
          <cell r="T128">
            <v>0</v>
          </cell>
        </row>
        <row r="130">
          <cell r="G130" t="str">
            <v>2_11_47</v>
          </cell>
          <cell r="H130">
            <v>4756464</v>
          </cell>
          <cell r="I130">
            <v>5649388.6028230786</v>
          </cell>
          <cell r="J130">
            <v>4916458.0798829999</v>
          </cell>
          <cell r="K130">
            <v>1533579.2525254686</v>
          </cell>
          <cell r="L130">
            <v>3041724.9243635056</v>
          </cell>
          <cell r="M130">
            <v>4561784.955459916</v>
          </cell>
          <cell r="N130">
            <v>6302546.9939583698</v>
          </cell>
          <cell r="O130">
            <v>9679737.9264712837</v>
          </cell>
          <cell r="P130">
            <v>8836751.7283129711</v>
          </cell>
          <cell r="Q130">
            <v>8168340.5320937354</v>
          </cell>
          <cell r="R130">
            <v>7520421.3570782086</v>
          </cell>
          <cell r="T130">
            <v>0</v>
          </cell>
        </row>
        <row r="131">
          <cell r="G131" t="str">
            <v>2_11_48</v>
          </cell>
          <cell r="H131">
            <v>3679233.4167861408</v>
          </cell>
          <cell r="I131">
            <v>43588364</v>
          </cell>
          <cell r="J131">
            <v>40811357.216170996</v>
          </cell>
          <cell r="K131">
            <v>5444226.534575847</v>
          </cell>
          <cell r="L131">
            <v>10888453.069151694</v>
          </cell>
          <cell r="M131">
            <v>16332679.603727542</v>
          </cell>
          <cell r="N131">
            <v>17184941.57148334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2_11_49</v>
          </cell>
          <cell r="H132">
            <v>26189163.543435872</v>
          </cell>
          <cell r="I132">
            <v>31651130.976357758</v>
          </cell>
          <cell r="J132">
            <v>31563171.592232496</v>
          </cell>
          <cell r="K132">
            <v>1440570.8269419475</v>
          </cell>
          <cell r="L132">
            <v>2881141.6538838949</v>
          </cell>
          <cell r="M132">
            <v>4321711.4808258424</v>
          </cell>
          <cell r="N132">
            <v>23548388.300288644</v>
          </cell>
          <cell r="O132">
            <v>36658543.084478304</v>
          </cell>
          <cell r="P132">
            <v>18970043.870430723</v>
          </cell>
          <cell r="Q132">
            <v>18467055.205096241</v>
          </cell>
          <cell r="R132">
            <v>17269619.809734643</v>
          </cell>
          <cell r="T132">
            <v>0</v>
          </cell>
        </row>
        <row r="133">
          <cell r="G133" t="str">
            <v>2_11_50</v>
          </cell>
          <cell r="H133">
            <v>1352352.120465907</v>
          </cell>
          <cell r="I133">
            <v>1191316.0813264244</v>
          </cell>
          <cell r="J133">
            <v>1152819.2307964601</v>
          </cell>
          <cell r="K133">
            <v>84090.881355357138</v>
          </cell>
          <cell r="L133">
            <v>168181.76271071428</v>
          </cell>
          <cell r="M133">
            <v>252272.64406607143</v>
          </cell>
          <cell r="N133">
            <v>689690.9398982143</v>
          </cell>
          <cell r="O133">
            <v>42890.853380357141</v>
          </cell>
          <cell r="P133">
            <v>40090.853380357141</v>
          </cell>
          <cell r="Q133">
            <v>99890.853380357148</v>
          </cell>
          <cell r="R133">
            <v>42890.853380357141</v>
          </cell>
          <cell r="T133">
            <v>0</v>
          </cell>
        </row>
        <row r="137">
          <cell r="G137" t="str">
            <v>2_11_97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2_11_98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2_11_99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2_11_100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2_11_101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2_11_102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0" refreshError="1"/>
      <sheetData sheetId="21" refreshError="1">
        <row r="83">
          <cell r="G83" t="str">
            <v>2_12_1</v>
          </cell>
          <cell r="H83">
            <v>5693356</v>
          </cell>
          <cell r="I83">
            <v>5170917</v>
          </cell>
          <cell r="J83">
            <v>7187834.5</v>
          </cell>
          <cell r="K83">
            <v>3009195</v>
          </cell>
          <cell r="L83">
            <v>8248004</v>
          </cell>
          <cell r="M83">
            <v>14110698</v>
          </cell>
          <cell r="N83">
            <v>19650441</v>
          </cell>
          <cell r="O83">
            <v>19650066</v>
          </cell>
          <cell r="P83">
            <v>19650066</v>
          </cell>
          <cell r="Q83">
            <v>19650066</v>
          </cell>
          <cell r="R83">
            <v>19650066</v>
          </cell>
          <cell r="T83">
            <v>0</v>
          </cell>
        </row>
        <row r="84">
          <cell r="G84" t="str">
            <v>2_12_2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2_12_3</v>
          </cell>
          <cell r="H85">
            <v>5444094</v>
          </cell>
          <cell r="I85">
            <v>5025959.5</v>
          </cell>
          <cell r="J85">
            <v>6501304</v>
          </cell>
          <cell r="K85">
            <v>3857469.4522087118</v>
          </cell>
          <cell r="L85">
            <v>8558078.0044174232</v>
          </cell>
          <cell r="M85">
            <v>13344808.841426136</v>
          </cell>
          <cell r="N85">
            <v>17959211.878571328</v>
          </cell>
          <cell r="O85">
            <v>17917715.960653253</v>
          </cell>
          <cell r="P85">
            <v>17849238.198036425</v>
          </cell>
          <cell r="Q85">
            <v>17794265.658688392</v>
          </cell>
          <cell r="R85">
            <v>17752769.70727139</v>
          </cell>
          <cell r="T85">
            <v>0</v>
          </cell>
        </row>
        <row r="86">
          <cell r="G86" t="str">
            <v>2_12_4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2_12_5</v>
          </cell>
          <cell r="H87">
            <v>511372.5</v>
          </cell>
          <cell r="I87">
            <v>55405</v>
          </cell>
          <cell r="J87">
            <v>-219335</v>
          </cell>
          <cell r="K87">
            <v>0</v>
          </cell>
          <cell r="L87">
            <v>0</v>
          </cell>
          <cell r="M87">
            <v>0</v>
          </cell>
          <cell r="N87">
            <v>414992</v>
          </cell>
          <cell r="O87">
            <v>198054</v>
          </cell>
          <cell r="P87">
            <v>231217.12398468005</v>
          </cell>
          <cell r="Q87">
            <v>233168.36400000012</v>
          </cell>
          <cell r="R87">
            <v>238329</v>
          </cell>
          <cell r="T87">
            <v>0</v>
          </cell>
        </row>
        <row r="88">
          <cell r="G88" t="str">
            <v>2_12_6</v>
          </cell>
          <cell r="H88">
            <v>-262110.5</v>
          </cell>
          <cell r="I88">
            <v>89552</v>
          </cell>
          <cell r="J88">
            <v>895524</v>
          </cell>
          <cell r="K88">
            <v>-848274.45220871188</v>
          </cell>
          <cell r="L88">
            <v>-310074.00441742386</v>
          </cell>
          <cell r="M88">
            <v>765889.15857386426</v>
          </cell>
          <cell r="N88">
            <v>1276237.1214286694</v>
          </cell>
          <cell r="O88">
            <v>1534296.0393467462</v>
          </cell>
          <cell r="P88">
            <v>1569610.6779788942</v>
          </cell>
          <cell r="Q88">
            <v>1622631.9773116047</v>
          </cell>
          <cell r="R88">
            <v>1658967.2927286089</v>
          </cell>
          <cell r="T88">
            <v>0</v>
          </cell>
        </row>
        <row r="89">
          <cell r="G89" t="str">
            <v>2_12_7</v>
          </cell>
          <cell r="H89">
            <v>255445</v>
          </cell>
          <cell r="I89">
            <v>265478</v>
          </cell>
          <cell r="J89">
            <v>279918</v>
          </cell>
          <cell r="K89">
            <v>137568</v>
          </cell>
          <cell r="L89">
            <v>275137</v>
          </cell>
          <cell r="M89">
            <v>412705</v>
          </cell>
          <cell r="N89">
            <v>550274</v>
          </cell>
          <cell r="O89">
            <v>550274</v>
          </cell>
          <cell r="P89">
            <v>550274</v>
          </cell>
          <cell r="Q89">
            <v>550274</v>
          </cell>
          <cell r="R89">
            <v>550274</v>
          </cell>
          <cell r="T89">
            <v>0</v>
          </cell>
        </row>
        <row r="90">
          <cell r="G90" t="str">
            <v>2_12_8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2_12_9</v>
          </cell>
          <cell r="H91">
            <v>3137849.5</v>
          </cell>
          <cell r="I91">
            <v>2078029.5</v>
          </cell>
          <cell r="J91">
            <v>2763920.4955496313</v>
          </cell>
          <cell r="K91">
            <v>5492819.5688554943</v>
          </cell>
          <cell r="L91">
            <v>5676894.3144982625</v>
          </cell>
          <cell r="M91">
            <v>6478078.3324704021</v>
          </cell>
          <cell r="N91">
            <v>7200133.4648410864</v>
          </cell>
          <cell r="O91">
            <v>8006115.908364485</v>
          </cell>
          <cell r="P91">
            <v>1673930.5469966331</v>
          </cell>
          <cell r="Q91">
            <v>1726951.8463293435</v>
          </cell>
          <cell r="R91">
            <v>1763287.1617463476</v>
          </cell>
          <cell r="T91">
            <v>0</v>
          </cell>
        </row>
        <row r="92">
          <cell r="G92" t="str">
            <v>2_12_10</v>
          </cell>
          <cell r="H92">
            <v>1396533</v>
          </cell>
          <cell r="I92">
            <v>1330458</v>
          </cell>
          <cell r="J92">
            <v>2277920.4955496313</v>
          </cell>
          <cell r="K92">
            <v>-132180.43114450527</v>
          </cell>
          <cell r="L92">
            <v>51894.314498262771</v>
          </cell>
          <cell r="M92">
            <v>853078.33247040235</v>
          </cell>
          <cell r="N92">
            <v>1575133.464841086</v>
          </cell>
          <cell r="O92">
            <v>1638615.9083644853</v>
          </cell>
          <cell r="P92">
            <v>1673930.5469966331</v>
          </cell>
          <cell r="Q92">
            <v>1726951.8463293435</v>
          </cell>
          <cell r="R92">
            <v>1763287.1617463476</v>
          </cell>
          <cell r="T92">
            <v>0</v>
          </cell>
        </row>
        <row r="93">
          <cell r="G93" t="str">
            <v>2_12_11</v>
          </cell>
          <cell r="H93">
            <v>-6875</v>
          </cell>
          <cell r="I93">
            <v>355031.5</v>
          </cell>
          <cell r="J93">
            <v>1175442</v>
          </cell>
          <cell r="K93">
            <v>-507769.51313750085</v>
          </cell>
          <cell r="L93">
            <v>51894.314498262771</v>
          </cell>
          <cell r="M93">
            <v>853078.33247040235</v>
          </cell>
          <cell r="N93">
            <v>1575133.464841086</v>
          </cell>
          <cell r="O93">
            <v>1638615.9083644853</v>
          </cell>
          <cell r="P93">
            <v>1673930.5469966331</v>
          </cell>
          <cell r="Q93">
            <v>1726951.8463293435</v>
          </cell>
          <cell r="R93">
            <v>1763287.1617463476</v>
          </cell>
          <cell r="T93">
            <v>0</v>
          </cell>
        </row>
        <row r="94">
          <cell r="G94" t="str">
            <v>2_12_12</v>
          </cell>
          <cell r="H94">
            <v>1403408</v>
          </cell>
          <cell r="I94">
            <v>975427</v>
          </cell>
          <cell r="J94">
            <v>1102478.4955496313</v>
          </cell>
          <cell r="K94">
            <v>375589.08199299558</v>
          </cell>
          <cell r="L94">
            <v>5911400.7297628438</v>
          </cell>
          <cell r="M94">
            <v>5136283.856405911</v>
          </cell>
          <cell r="N94">
            <v>753467.5012139543</v>
          </cell>
          <cell r="O94">
            <v>906166.82300531282</v>
          </cell>
          <cell r="P94">
            <v>1789882.8135681017</v>
          </cell>
          <cell r="Q94">
            <v>2863055.1602999214</v>
          </cell>
          <cell r="R94">
            <v>4181151.2105444511</v>
          </cell>
          <cell r="T94">
            <v>0</v>
          </cell>
        </row>
        <row r="95">
          <cell r="G95" t="str">
            <v>2_12_13</v>
          </cell>
          <cell r="H95">
            <v>1741316.5</v>
          </cell>
          <cell r="I95">
            <v>747571.5</v>
          </cell>
          <cell r="J95">
            <v>486000</v>
          </cell>
          <cell r="K95">
            <v>5625000</v>
          </cell>
          <cell r="L95">
            <v>5625000</v>
          </cell>
          <cell r="M95">
            <v>5625000</v>
          </cell>
          <cell r="N95">
            <v>5625000</v>
          </cell>
          <cell r="O95">
            <v>6367500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2_12_14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2_12_15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2_12_16</v>
          </cell>
          <cell r="H98">
            <v>3137849.5</v>
          </cell>
          <cell r="I98">
            <v>2078029.5</v>
          </cell>
          <cell r="J98">
            <v>2763920.5</v>
          </cell>
          <cell r="K98">
            <v>5492819.6624999996</v>
          </cell>
          <cell r="L98">
            <v>5676894.4824999999</v>
          </cell>
          <cell r="M98">
            <v>6478078.2756032385</v>
          </cell>
          <cell r="N98">
            <v>7200133.1682261629</v>
          </cell>
          <cell r="O98">
            <v>8006115.5014449563</v>
          </cell>
          <cell r="P98">
            <v>1673930.6972397785</v>
          </cell>
          <cell r="Q98">
            <v>1726951.5366396848</v>
          </cell>
          <cell r="R98">
            <v>1763278.3350089155</v>
          </cell>
          <cell r="T98">
            <v>0</v>
          </cell>
        </row>
        <row r="99">
          <cell r="G99" t="str">
            <v>2_12_17</v>
          </cell>
          <cell r="H99">
            <v>0</v>
          </cell>
          <cell r="I99">
            <v>8955.5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153728.91972616286</v>
          </cell>
          <cell r="O99">
            <v>163251.28625467277</v>
          </cell>
          <cell r="P99">
            <v>168548.48204949495</v>
          </cell>
          <cell r="Q99">
            <v>176501.67694940153</v>
          </cell>
          <cell r="R99">
            <v>181951.97426195213</v>
          </cell>
          <cell r="T99">
            <v>0</v>
          </cell>
        </row>
        <row r="100">
          <cell r="G100" t="str">
            <v>2_12_18</v>
          </cell>
          <cell r="H100">
            <v>0</v>
          </cell>
          <cell r="I100">
            <v>4477.75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2_12_19</v>
          </cell>
          <cell r="H101">
            <v>1869212.5</v>
          </cell>
          <cell r="I101">
            <v>1226572.5</v>
          </cell>
          <cell r="J101">
            <v>850487.5</v>
          </cell>
          <cell r="K101">
            <v>91097.662500000006</v>
          </cell>
          <cell r="L101">
            <v>242381.24849999999</v>
          </cell>
          <cell r="M101">
            <v>281239.24849999999</v>
          </cell>
          <cell r="N101">
            <v>5918511.2484999998</v>
          </cell>
          <cell r="O101">
            <v>6694836.4610000001</v>
          </cell>
          <cell r="P101">
            <v>188236.46100000001</v>
          </cell>
          <cell r="Q101">
            <v>204636.52350000001</v>
          </cell>
          <cell r="R101">
            <v>201961.02350000001</v>
          </cell>
          <cell r="T101">
            <v>0</v>
          </cell>
        </row>
        <row r="102">
          <cell r="G102" t="str">
            <v>2_12_20</v>
          </cell>
          <cell r="H102">
            <v>178244.5</v>
          </cell>
          <cell r="I102">
            <v>479001</v>
          </cell>
          <cell r="J102">
            <v>376291</v>
          </cell>
          <cell r="K102">
            <v>91097.662500000006</v>
          </cell>
          <cell r="L102">
            <v>242381.24849999999</v>
          </cell>
          <cell r="M102">
            <v>281239.24849999999</v>
          </cell>
          <cell r="N102">
            <v>293511.24849999999</v>
          </cell>
          <cell r="O102">
            <v>327336.46100000001</v>
          </cell>
          <cell r="P102">
            <v>188236.46100000001</v>
          </cell>
          <cell r="Q102">
            <v>204636.52350000001</v>
          </cell>
          <cell r="R102">
            <v>201961.02350000001</v>
          </cell>
          <cell r="T102">
            <v>0</v>
          </cell>
        </row>
        <row r="103">
          <cell r="G103" t="str">
            <v>2_12_21</v>
          </cell>
          <cell r="H103">
            <v>1690968</v>
          </cell>
          <cell r="I103">
            <v>747571.5</v>
          </cell>
          <cell r="J103">
            <v>474196.5</v>
          </cell>
          <cell r="K103">
            <v>0</v>
          </cell>
          <cell r="L103">
            <v>0</v>
          </cell>
          <cell r="M103">
            <v>0</v>
          </cell>
          <cell r="N103">
            <v>5625000</v>
          </cell>
          <cell r="O103">
            <v>6367500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2_12_22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2_12_23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2_12_24</v>
          </cell>
          <cell r="H106">
            <v>0</v>
          </cell>
          <cell r="I106">
            <v>60750</v>
          </cell>
          <cell r="J106">
            <v>79711.5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2_12_25</v>
          </cell>
          <cell r="H107">
            <v>0</v>
          </cell>
          <cell r="I107">
            <v>60750</v>
          </cell>
          <cell r="J107">
            <v>79711.5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2_12_26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2_12_27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2_12_28</v>
          </cell>
          <cell r="H110">
            <v>265810</v>
          </cell>
          <cell r="I110">
            <v>472064</v>
          </cell>
          <cell r="J110">
            <v>480853.5</v>
          </cell>
          <cell r="K110">
            <v>86539</v>
          </cell>
          <cell r="L110">
            <v>216679.234</v>
          </cell>
          <cell r="M110">
            <v>89913.027103238855</v>
          </cell>
          <cell r="N110">
            <v>613185</v>
          </cell>
          <cell r="O110">
            <v>809945.75419028348</v>
          </cell>
          <cell r="P110">
            <v>720797.75419028336</v>
          </cell>
          <cell r="Q110">
            <v>512277.33619028341</v>
          </cell>
          <cell r="R110">
            <v>512277.33724696352</v>
          </cell>
          <cell r="T110">
            <v>0</v>
          </cell>
        </row>
        <row r="111">
          <cell r="G111" t="str">
            <v>2_12_29</v>
          </cell>
          <cell r="H111">
            <v>265810</v>
          </cell>
          <cell r="I111">
            <v>472064</v>
          </cell>
          <cell r="J111">
            <v>480853.5</v>
          </cell>
          <cell r="K111">
            <v>86539</v>
          </cell>
          <cell r="L111">
            <v>216679.234</v>
          </cell>
          <cell r="M111">
            <v>89913.027103238855</v>
          </cell>
          <cell r="N111">
            <v>613185</v>
          </cell>
          <cell r="O111">
            <v>809945.75419028348</v>
          </cell>
          <cell r="P111">
            <v>720797.75419028336</v>
          </cell>
          <cell r="Q111">
            <v>512277.33619028341</v>
          </cell>
          <cell r="R111">
            <v>512277.33724696352</v>
          </cell>
          <cell r="T111">
            <v>0</v>
          </cell>
        </row>
        <row r="112">
          <cell r="G112" t="str">
            <v>2_12_30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2_12_31</v>
          </cell>
          <cell r="H113">
            <v>1002827</v>
          </cell>
          <cell r="I113">
            <v>309687.5</v>
          </cell>
          <cell r="J113">
            <v>1352868</v>
          </cell>
          <cell r="K113">
            <v>5315183</v>
          </cell>
          <cell r="L113">
            <v>5217834</v>
          </cell>
          <cell r="M113">
            <v>6106926</v>
          </cell>
          <cell r="N113">
            <v>514708</v>
          </cell>
          <cell r="O113">
            <v>338082</v>
          </cell>
          <cell r="P113">
            <v>596348</v>
          </cell>
          <cell r="Q113">
            <v>833536</v>
          </cell>
          <cell r="R113">
            <v>867088</v>
          </cell>
          <cell r="T113">
            <v>0</v>
          </cell>
        </row>
        <row r="114">
          <cell r="G114" t="str">
            <v>2_12_32</v>
          </cell>
          <cell r="H114">
            <v>737017</v>
          </cell>
          <cell r="I114">
            <v>0</v>
          </cell>
          <cell r="J114">
            <v>0</v>
          </cell>
          <cell r="K114">
            <v>5315183</v>
          </cell>
          <cell r="L114">
            <v>5217834</v>
          </cell>
          <cell r="M114">
            <v>6106926</v>
          </cell>
          <cell r="N114">
            <v>514708</v>
          </cell>
          <cell r="O114">
            <v>338082</v>
          </cell>
          <cell r="P114">
            <v>596348</v>
          </cell>
          <cell r="Q114">
            <v>833536</v>
          </cell>
          <cell r="R114">
            <v>867088</v>
          </cell>
          <cell r="T114">
            <v>0</v>
          </cell>
        </row>
        <row r="115">
          <cell r="G115" t="str">
            <v>2_12_33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2_12_34</v>
          </cell>
          <cell r="H116">
            <v>265810</v>
          </cell>
          <cell r="I116">
            <v>309687.5</v>
          </cell>
          <cell r="J116">
            <v>1352868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2_12_36</v>
          </cell>
          <cell r="H118">
            <v>377893.5</v>
          </cell>
          <cell r="I118">
            <v>209661</v>
          </cell>
          <cell r="J118">
            <v>209661</v>
          </cell>
          <cell r="K118">
            <v>23841</v>
          </cell>
          <cell r="L118">
            <v>191758</v>
          </cell>
          <cell r="M118">
            <v>401375</v>
          </cell>
          <cell r="N118">
            <v>975499</v>
          </cell>
          <cell r="O118">
            <v>771073</v>
          </cell>
          <cell r="P118">
            <v>816282.12398468005</v>
          </cell>
          <cell r="Q118">
            <v>835160.36400000006</v>
          </cell>
          <cell r="R118">
            <v>868489</v>
          </cell>
          <cell r="T118">
            <v>0</v>
          </cell>
        </row>
        <row r="119">
          <cell r="G119" t="str">
            <v>2_12_37</v>
          </cell>
          <cell r="H119">
            <v>1446881.5</v>
          </cell>
          <cell r="I119">
            <v>1330458</v>
          </cell>
          <cell r="J119">
            <v>2289724</v>
          </cell>
          <cell r="K119">
            <v>5492819.6624999996</v>
          </cell>
          <cell r="L119">
            <v>5676894.4824999999</v>
          </cell>
          <cell r="M119">
            <v>6478078.2756032385</v>
          </cell>
          <cell r="N119">
            <v>1575133.1682261629</v>
          </cell>
          <cell r="O119">
            <v>1638615.5014449563</v>
          </cell>
          <cell r="P119">
            <v>1673930.6972397785</v>
          </cell>
          <cell r="Q119">
            <v>1726951.5366396848</v>
          </cell>
          <cell r="R119">
            <v>1763278.3350089155</v>
          </cell>
          <cell r="T119">
            <v>0</v>
          </cell>
        </row>
        <row r="120">
          <cell r="G120" t="str">
            <v>2_12_38</v>
          </cell>
          <cell r="H120">
            <v>1690968</v>
          </cell>
          <cell r="I120">
            <v>747571.5</v>
          </cell>
          <cell r="J120">
            <v>474196.5</v>
          </cell>
          <cell r="K120">
            <v>0</v>
          </cell>
          <cell r="L120">
            <v>0</v>
          </cell>
          <cell r="M120">
            <v>0</v>
          </cell>
          <cell r="N120">
            <v>5625000</v>
          </cell>
          <cell r="O120">
            <v>6367500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2_12_40</v>
          </cell>
          <cell r="H122">
            <v>213</v>
          </cell>
          <cell r="I122">
            <v>214</v>
          </cell>
          <cell r="J122">
            <v>218</v>
          </cell>
          <cell r="K122">
            <v>253.65546218487395</v>
          </cell>
          <cell r="L122">
            <v>253.65546218487395</v>
          </cell>
          <cell r="M122">
            <v>252.00248988484282</v>
          </cell>
          <cell r="N122">
            <v>233.12360034453059</v>
          </cell>
          <cell r="O122">
            <v>242</v>
          </cell>
          <cell r="P122">
            <v>242</v>
          </cell>
          <cell r="Q122">
            <v>242</v>
          </cell>
          <cell r="R122">
            <v>242</v>
          </cell>
          <cell r="T122">
            <v>0</v>
          </cell>
        </row>
        <row r="123">
          <cell r="G123" t="str">
            <v>2_12_41</v>
          </cell>
          <cell r="H123">
            <v>393.07629107981217</v>
          </cell>
          <cell r="I123">
            <v>431.79861111111109</v>
          </cell>
          <cell r="J123">
            <v>369.59607843137252</v>
          </cell>
          <cell r="K123">
            <v>474.98701298701297</v>
          </cell>
          <cell r="L123">
            <v>474.98701298701297</v>
          </cell>
          <cell r="M123">
            <v>474.98701298701297</v>
          </cell>
          <cell r="N123">
            <v>496.18722943722946</v>
          </cell>
          <cell r="O123">
            <v>496</v>
          </cell>
          <cell r="P123">
            <v>496</v>
          </cell>
          <cell r="Q123">
            <v>496</v>
          </cell>
          <cell r="R123">
            <v>496</v>
          </cell>
          <cell r="T123">
            <v>0</v>
          </cell>
        </row>
        <row r="124">
          <cell r="G124" t="str">
            <v>2_12_42</v>
          </cell>
          <cell r="H124">
            <v>123.5</v>
          </cell>
          <cell r="I124">
            <v>182.5</v>
          </cell>
          <cell r="J124">
            <v>182.5</v>
          </cell>
          <cell r="K124">
            <v>357</v>
          </cell>
          <cell r="L124">
            <v>357</v>
          </cell>
          <cell r="M124">
            <v>357</v>
          </cell>
          <cell r="N124">
            <v>387</v>
          </cell>
          <cell r="O124">
            <v>395</v>
          </cell>
          <cell r="P124">
            <v>395</v>
          </cell>
          <cell r="Q124">
            <v>395</v>
          </cell>
          <cell r="R124">
            <v>395</v>
          </cell>
          <cell r="T124">
            <v>0</v>
          </cell>
        </row>
        <row r="125">
          <cell r="G125" t="str">
            <v>2_12_43</v>
          </cell>
          <cell r="H125">
            <v>35.5</v>
          </cell>
          <cell r="I125">
            <v>42</v>
          </cell>
          <cell r="J125">
            <v>42.5</v>
          </cell>
          <cell r="K125">
            <v>77</v>
          </cell>
          <cell r="L125">
            <v>77</v>
          </cell>
          <cell r="M125">
            <v>77</v>
          </cell>
          <cell r="N125">
            <v>77</v>
          </cell>
          <cell r="O125">
            <v>84</v>
          </cell>
          <cell r="P125">
            <v>84</v>
          </cell>
          <cell r="Q125">
            <v>84</v>
          </cell>
          <cell r="R125">
            <v>84</v>
          </cell>
          <cell r="T125">
            <v>0</v>
          </cell>
        </row>
        <row r="126">
          <cell r="G126" t="str">
            <v>2_12_44</v>
          </cell>
          <cell r="H126">
            <v>308621.5</v>
          </cell>
          <cell r="I126">
            <v>469195</v>
          </cell>
          <cell r="J126">
            <v>553971.02639600006</v>
          </cell>
          <cell r="K126">
            <v>259585</v>
          </cell>
          <cell r="L126">
            <v>519468</v>
          </cell>
          <cell r="M126">
            <v>778754</v>
          </cell>
          <cell r="N126">
            <v>1050686</v>
          </cell>
          <cell r="O126">
            <v>1050686</v>
          </cell>
          <cell r="P126">
            <v>1050686</v>
          </cell>
          <cell r="Q126">
            <v>1050686</v>
          </cell>
          <cell r="R126">
            <v>1050686</v>
          </cell>
          <cell r="T126">
            <v>0</v>
          </cell>
        </row>
        <row r="127">
          <cell r="G127" t="str">
            <v>2_12_45</v>
          </cell>
          <cell r="H127">
            <v>167450.5</v>
          </cell>
          <cell r="I127">
            <v>217626.5</v>
          </cell>
          <cell r="J127">
            <v>188494</v>
          </cell>
          <cell r="K127">
            <v>103830</v>
          </cell>
          <cell r="L127">
            <v>207659</v>
          </cell>
          <cell r="M127">
            <v>311490</v>
          </cell>
          <cell r="N127">
            <v>421811</v>
          </cell>
          <cell r="O127">
            <v>421811</v>
          </cell>
          <cell r="P127">
            <v>421811</v>
          </cell>
          <cell r="Q127">
            <v>421811</v>
          </cell>
          <cell r="R127">
            <v>421811</v>
          </cell>
          <cell r="T127">
            <v>0</v>
          </cell>
        </row>
        <row r="128">
          <cell r="G128" t="str">
            <v>2_12_46</v>
          </cell>
          <cell r="H128">
            <v>0</v>
          </cell>
          <cell r="I128">
            <v>0</v>
          </cell>
          <cell r="J128">
            <v>-4.450368694961071E-3</v>
          </cell>
          <cell r="K128">
            <v>-9.3644505366683006E-2</v>
          </cell>
          <cell r="L128">
            <v>-0.16800173744559288</v>
          </cell>
          <cell r="M128">
            <v>5.6867163628339767E-2</v>
          </cell>
          <cell r="N128">
            <v>0.29661492351442575</v>
          </cell>
          <cell r="O128">
            <v>0.40691952873021364</v>
          </cell>
          <cell r="P128">
            <v>-0.15024314541369677</v>
          </cell>
          <cell r="Q128">
            <v>0.30968965869396925</v>
          </cell>
          <cell r="R128">
            <v>8.8267374320421368</v>
          </cell>
          <cell r="T128">
            <v>0</v>
          </cell>
        </row>
        <row r="130">
          <cell r="G130" t="str">
            <v>2_12_47</v>
          </cell>
          <cell r="H130">
            <v>433428.5</v>
          </cell>
          <cell r="I130">
            <v>171914.5</v>
          </cell>
          <cell r="J130">
            <v>374668.5</v>
          </cell>
          <cell r="K130">
            <v>79714</v>
          </cell>
          <cell r="L130">
            <v>154932</v>
          </cell>
          <cell r="M130">
            <v>227419</v>
          </cell>
          <cell r="N130">
            <v>330281.44255500002</v>
          </cell>
          <cell r="O130">
            <v>288785.5246369231</v>
          </cell>
          <cell r="P130">
            <v>220307.76202009522</v>
          </cell>
          <cell r="Q130">
            <v>165335.22267206479</v>
          </cell>
          <cell r="R130">
            <v>123839.27125506072</v>
          </cell>
          <cell r="T130">
            <v>0</v>
          </cell>
        </row>
        <row r="131">
          <cell r="G131" t="str">
            <v>2_12_48</v>
          </cell>
          <cell r="H131">
            <v>1561500.5</v>
          </cell>
          <cell r="I131">
            <v>1141389.5</v>
          </cell>
          <cell r="J131">
            <v>798406.5</v>
          </cell>
          <cell r="K131">
            <v>82694.387499999997</v>
          </cell>
          <cell r="L131">
            <v>220638.38750000001</v>
          </cell>
          <cell r="M131">
            <v>268240</v>
          </cell>
          <cell r="N131">
            <v>5866363.7750000004</v>
          </cell>
          <cell r="O131">
            <v>6664824.5</v>
          </cell>
          <cell r="P131">
            <v>158224.5</v>
          </cell>
          <cell r="Q131">
            <v>174624.5625</v>
          </cell>
          <cell r="R131">
            <v>171949.0625</v>
          </cell>
          <cell r="T131">
            <v>0</v>
          </cell>
        </row>
        <row r="132">
          <cell r="G132" t="str">
            <v>2_12_49</v>
          </cell>
          <cell r="H132">
            <v>227653</v>
          </cell>
          <cell r="I132">
            <v>35238.5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2_12_50</v>
          </cell>
          <cell r="H133">
            <v>80059</v>
          </cell>
          <cell r="I133">
            <v>49944.5</v>
          </cell>
          <cell r="J133">
            <v>52081</v>
          </cell>
          <cell r="K133">
            <v>8403.6124999999993</v>
          </cell>
          <cell r="L133">
            <v>21743.612499999999</v>
          </cell>
          <cell r="M133">
            <v>13000</v>
          </cell>
          <cell r="N133">
            <v>52147.224999999999</v>
          </cell>
          <cell r="O133">
            <v>30011.960999999999</v>
          </cell>
          <cell r="P133">
            <v>30011.960999999999</v>
          </cell>
          <cell r="Q133">
            <v>30011.960999999999</v>
          </cell>
          <cell r="R133">
            <v>30011.960999999999</v>
          </cell>
          <cell r="T133">
            <v>0</v>
          </cell>
        </row>
        <row r="137">
          <cell r="G137" t="str">
            <v>2_12_97</v>
          </cell>
          <cell r="H137">
            <v>5693356</v>
          </cell>
          <cell r="I137">
            <v>5170917</v>
          </cell>
          <cell r="J137">
            <v>7187834.5</v>
          </cell>
          <cell r="K137">
            <v>3009195</v>
          </cell>
          <cell r="L137">
            <v>8248004</v>
          </cell>
          <cell r="M137">
            <v>14110698</v>
          </cell>
          <cell r="N137">
            <v>19650441</v>
          </cell>
          <cell r="O137">
            <v>19650066</v>
          </cell>
          <cell r="P137">
            <v>19650066</v>
          </cell>
          <cell r="Q137">
            <v>19650066</v>
          </cell>
          <cell r="R137">
            <v>19650066</v>
          </cell>
          <cell r="T137">
            <v>0</v>
          </cell>
        </row>
        <row r="138">
          <cell r="G138" t="str">
            <v>2_12_98</v>
          </cell>
          <cell r="H138">
            <v>5444094</v>
          </cell>
          <cell r="I138">
            <v>5025959.5</v>
          </cell>
          <cell r="J138">
            <v>6501304</v>
          </cell>
          <cell r="K138">
            <v>3857469.4522087118</v>
          </cell>
          <cell r="L138">
            <v>8558078.0044174232</v>
          </cell>
          <cell r="M138">
            <v>13344808.841426136</v>
          </cell>
          <cell r="N138">
            <v>17959211.878571328</v>
          </cell>
          <cell r="O138">
            <v>17917715.960653253</v>
          </cell>
          <cell r="P138">
            <v>17849238.198036425</v>
          </cell>
          <cell r="Q138">
            <v>17794265.658688392</v>
          </cell>
          <cell r="R138">
            <v>17752769.70727139</v>
          </cell>
          <cell r="T138">
            <v>0</v>
          </cell>
        </row>
        <row r="139">
          <cell r="G139" t="str">
            <v>2_12_99</v>
          </cell>
          <cell r="H139">
            <v>-262110.5</v>
          </cell>
          <cell r="I139">
            <v>89552</v>
          </cell>
          <cell r="J139">
            <v>895524</v>
          </cell>
          <cell r="K139">
            <v>-848274.45220871188</v>
          </cell>
          <cell r="L139">
            <v>-310074.00441742386</v>
          </cell>
          <cell r="M139">
            <v>765889.15857386426</v>
          </cell>
          <cell r="N139">
            <v>1276237.1214286694</v>
          </cell>
          <cell r="O139">
            <v>1534296.0393467462</v>
          </cell>
          <cell r="P139">
            <v>1569610.6779788942</v>
          </cell>
          <cell r="Q139">
            <v>1622631.9773116047</v>
          </cell>
          <cell r="R139">
            <v>1658967.2927286089</v>
          </cell>
          <cell r="T139">
            <v>0</v>
          </cell>
        </row>
        <row r="140">
          <cell r="G140" t="str">
            <v>2_12_100</v>
          </cell>
          <cell r="H140">
            <v>377893.5</v>
          </cell>
          <cell r="I140">
            <v>209661</v>
          </cell>
          <cell r="J140">
            <v>209661</v>
          </cell>
          <cell r="K140">
            <v>23841</v>
          </cell>
          <cell r="L140">
            <v>191758</v>
          </cell>
          <cell r="M140">
            <v>401375</v>
          </cell>
          <cell r="N140">
            <v>975499</v>
          </cell>
          <cell r="O140">
            <v>771073</v>
          </cell>
          <cell r="P140">
            <v>816282.12398468005</v>
          </cell>
          <cell r="Q140">
            <v>835160.36400000006</v>
          </cell>
          <cell r="R140">
            <v>868489</v>
          </cell>
          <cell r="T140">
            <v>0</v>
          </cell>
        </row>
        <row r="141">
          <cell r="G141" t="str">
            <v>2_12_101</v>
          </cell>
          <cell r="H141">
            <v>0</v>
          </cell>
          <cell r="I141">
            <v>8955.5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153728.91972616286</v>
          </cell>
          <cell r="O141">
            <v>163251.28625467277</v>
          </cell>
          <cell r="P141">
            <v>168548.48204949495</v>
          </cell>
          <cell r="Q141">
            <v>176501.67694940153</v>
          </cell>
          <cell r="R141">
            <v>181951.97426195213</v>
          </cell>
          <cell r="T141">
            <v>0</v>
          </cell>
        </row>
        <row r="142">
          <cell r="G142" t="str">
            <v>2_12_102</v>
          </cell>
          <cell r="H142">
            <v>1869212.5</v>
          </cell>
          <cell r="I142">
            <v>1226572.5</v>
          </cell>
          <cell r="J142">
            <v>850487.5</v>
          </cell>
          <cell r="K142">
            <v>91097.662500000006</v>
          </cell>
          <cell r="L142">
            <v>242381.24849999999</v>
          </cell>
          <cell r="M142">
            <v>281239.24849999999</v>
          </cell>
          <cell r="N142">
            <v>5918511.2484999998</v>
          </cell>
          <cell r="O142">
            <v>6694836.4610000001</v>
          </cell>
          <cell r="P142">
            <v>188236.46100000001</v>
          </cell>
          <cell r="Q142">
            <v>204636.52350000001</v>
          </cell>
          <cell r="R142">
            <v>201961.02350000001</v>
          </cell>
          <cell r="T142">
            <v>0</v>
          </cell>
        </row>
      </sheetData>
      <sheetData sheetId="22" refreshError="1">
        <row r="109">
          <cell r="G109" t="str">
            <v>2_13_1</v>
          </cell>
          <cell r="H109">
            <v>178986283</v>
          </cell>
          <cell r="I109">
            <v>214060104.72982469</v>
          </cell>
          <cell r="J109">
            <v>214060104.72982469</v>
          </cell>
          <cell r="K109">
            <v>77179473.992879331</v>
          </cell>
          <cell r="L109">
            <v>135525106.89175814</v>
          </cell>
          <cell r="M109">
            <v>189760707.37589097</v>
          </cell>
          <cell r="N109">
            <v>271729659.9147982</v>
          </cell>
          <cell r="O109">
            <v>315871922.33807373</v>
          </cell>
          <cell r="P109">
            <v>359887669.59981817</v>
          </cell>
          <cell r="Q109">
            <v>408465423.16526461</v>
          </cell>
          <cell r="R109">
            <v>436385809.28345758</v>
          </cell>
          <cell r="T109">
            <v>0</v>
          </cell>
        </row>
        <row r="110">
          <cell r="G110" t="str">
            <v>2_13_2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2_13_3</v>
          </cell>
          <cell r="H111">
            <v>134383708</v>
          </cell>
          <cell r="I111">
            <v>188325700.59435135</v>
          </cell>
          <cell r="J111">
            <v>188325700.59435135</v>
          </cell>
          <cell r="K111">
            <v>87854390.628283441</v>
          </cell>
          <cell r="L111">
            <v>143225093.10688266</v>
          </cell>
          <cell r="M111">
            <v>198266225.1737093</v>
          </cell>
          <cell r="N111">
            <v>269849922.08189517</v>
          </cell>
          <cell r="O111">
            <v>297138967.4730562</v>
          </cell>
          <cell r="P111">
            <v>322227836.66710848</v>
          </cell>
          <cell r="Q111">
            <v>336703156.37365586</v>
          </cell>
          <cell r="R111">
            <v>349012162.64570093</v>
          </cell>
          <cell r="T111">
            <v>0</v>
          </cell>
        </row>
        <row r="112">
          <cell r="G112" t="str">
            <v>2_13_4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2_13_5</v>
          </cell>
          <cell r="H113">
            <v>15873722</v>
          </cell>
          <cell r="I113">
            <v>8739617</v>
          </cell>
          <cell r="J113">
            <v>8739617</v>
          </cell>
          <cell r="K113">
            <v>2638052.0939630531</v>
          </cell>
          <cell r="L113">
            <v>4661036.3236421794</v>
          </cell>
          <cell r="M113">
            <v>6293805.7707263241</v>
          </cell>
          <cell r="N113">
            <v>9104866.6460380703</v>
          </cell>
          <cell r="O113">
            <v>8789464.651917547</v>
          </cell>
          <cell r="P113">
            <v>8857902.9679547921</v>
          </cell>
          <cell r="Q113">
            <v>10145891.979969211</v>
          </cell>
          <cell r="R113">
            <v>13647031.679581502</v>
          </cell>
          <cell r="T113">
            <v>0</v>
          </cell>
        </row>
        <row r="114">
          <cell r="G114" t="str">
            <v>2_13_6</v>
          </cell>
          <cell r="H114">
            <v>25449449</v>
          </cell>
          <cell r="I114">
            <v>17044100.135473382</v>
          </cell>
          <cell r="J114">
            <v>17044100.135473382</v>
          </cell>
          <cell r="K114">
            <v>-13312968.729367159</v>
          </cell>
          <cell r="L114">
            <v>-12361022.538766686</v>
          </cell>
          <cell r="M114">
            <v>-14799323.568544693</v>
          </cell>
          <cell r="N114">
            <v>-7126237.9931350425</v>
          </cell>
          <cell r="O114">
            <v>10042381.213100035</v>
          </cell>
          <cell r="P114">
            <v>28900820.964754887</v>
          </cell>
          <cell r="Q114">
            <v>61715265.81163957</v>
          </cell>
          <cell r="R114">
            <v>73825505.958175123</v>
          </cell>
          <cell r="T114">
            <v>0</v>
          </cell>
        </row>
        <row r="115">
          <cell r="G115" t="str">
            <v>2_13_7</v>
          </cell>
          <cell r="H115">
            <v>10723766.89866933</v>
          </cell>
          <cell r="I115">
            <v>16928142.545749921</v>
          </cell>
          <cell r="J115">
            <v>16928142.545749921</v>
          </cell>
          <cell r="K115">
            <v>4724739.2334046662</v>
          </cell>
          <cell r="L115">
            <v>9449480.5283700265</v>
          </cell>
          <cell r="M115">
            <v>14173073.428961206</v>
          </cell>
          <cell r="N115">
            <v>18908342.175369844</v>
          </cell>
          <cell r="O115">
            <v>30216202.949870791</v>
          </cell>
          <cell r="P115">
            <v>35889836.48733779</v>
          </cell>
          <cell r="Q115">
            <v>38340967.166170172</v>
          </cell>
          <cell r="R115">
            <v>39279947.650810122</v>
          </cell>
          <cell r="T115">
            <v>0</v>
          </cell>
        </row>
        <row r="116">
          <cell r="G116" t="str">
            <v>2_13_8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2_13_9</v>
          </cell>
          <cell r="H117">
            <v>162756977</v>
          </cell>
          <cell r="I117">
            <v>104253100.2643472</v>
          </cell>
          <cell r="J117">
            <v>104253100.2643472</v>
          </cell>
          <cell r="K117">
            <v>220972380</v>
          </cell>
          <cell r="L117">
            <v>222622380</v>
          </cell>
          <cell r="M117">
            <v>225147680</v>
          </cell>
          <cell r="N117">
            <v>238907680</v>
          </cell>
          <cell r="O117">
            <v>72109680</v>
          </cell>
          <cell r="P117">
            <v>23367040</v>
          </cell>
          <cell r="Q117">
            <v>20380578</v>
          </cell>
          <cell r="R117">
            <v>21050000</v>
          </cell>
          <cell r="T117">
            <v>0</v>
          </cell>
        </row>
        <row r="118">
          <cell r="G118" t="str">
            <v>2_13_10</v>
          </cell>
          <cell r="H118">
            <v>91978841</v>
          </cell>
          <cell r="I118">
            <v>77217247.059729815</v>
          </cell>
          <cell r="J118">
            <v>77217247.059729815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2_13_11</v>
          </cell>
          <cell r="H119">
            <v>36637516</v>
          </cell>
          <cell r="I119">
            <v>33989070.603897512</v>
          </cell>
          <cell r="J119">
            <v>33989070.603897512</v>
          </cell>
          <cell r="K119">
            <v>-8588229.4959624931</v>
          </cell>
          <cell r="L119">
            <v>-2911542.0103966594</v>
          </cell>
          <cell r="M119">
            <v>-626250.13958348706</v>
          </cell>
          <cell r="N119">
            <v>11782104.182234801</v>
          </cell>
          <cell r="O119">
            <v>40258584.162970826</v>
          </cell>
          <cell r="P119">
            <v>64790657.452092677</v>
          </cell>
          <cell r="Q119">
            <v>100056232.97780974</v>
          </cell>
          <cell r="R119">
            <v>113105453.60898525</v>
          </cell>
          <cell r="T119">
            <v>0</v>
          </cell>
        </row>
        <row r="120">
          <cell r="G120" t="str">
            <v>2_13_12</v>
          </cell>
          <cell r="H120">
            <v>55341325</v>
          </cell>
          <cell r="I120">
            <v>43228176.455832303</v>
          </cell>
          <cell r="J120">
            <v>43228176.455832303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2_13_13</v>
          </cell>
          <cell r="H121">
            <v>70778136</v>
          </cell>
          <cell r="I121">
            <v>27035853.204617381</v>
          </cell>
          <cell r="J121">
            <v>27035853.204617381</v>
          </cell>
          <cell r="K121">
            <v>220972380</v>
          </cell>
          <cell r="L121">
            <v>222622380</v>
          </cell>
          <cell r="M121">
            <v>225147680</v>
          </cell>
          <cell r="N121">
            <v>238907680</v>
          </cell>
          <cell r="O121">
            <v>72109680</v>
          </cell>
          <cell r="P121">
            <v>23367040</v>
          </cell>
          <cell r="Q121">
            <v>20380578</v>
          </cell>
          <cell r="R121">
            <v>21050000</v>
          </cell>
          <cell r="T121">
            <v>0</v>
          </cell>
        </row>
        <row r="122">
          <cell r="G122" t="str">
            <v>2_13_14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2_13_15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2_13_16</v>
          </cell>
          <cell r="H124">
            <v>174827009.46685079</v>
          </cell>
          <cell r="I124">
            <v>52756006.565783367</v>
          </cell>
          <cell r="J124">
            <v>52756006.689283371</v>
          </cell>
          <cell r="K124">
            <v>64517328.620141104</v>
          </cell>
          <cell r="L124">
            <v>128303382.66023575</v>
          </cell>
          <cell r="M124">
            <v>196452243.51850036</v>
          </cell>
          <cell r="N124">
            <v>270923481.07821947</v>
          </cell>
          <cell r="O124">
            <v>120987240.99206802</v>
          </cell>
          <cell r="P124">
            <v>107317770.57862796</v>
          </cell>
          <cell r="Q124">
            <v>91912986.994017631</v>
          </cell>
          <cell r="R124">
            <v>95016636.395331144</v>
          </cell>
          <cell r="T124">
            <v>0</v>
          </cell>
        </row>
        <row r="125">
          <cell r="G125" t="str">
            <v>2_13_17</v>
          </cell>
          <cell r="H125">
            <v>835000</v>
          </cell>
          <cell r="I125">
            <v>1000000</v>
          </cell>
          <cell r="J125">
            <v>1000000</v>
          </cell>
          <cell r="K125">
            <v>0</v>
          </cell>
          <cell r="L125">
            <v>0</v>
          </cell>
          <cell r="M125">
            <v>0</v>
          </cell>
          <cell r="N125">
            <v>5113230.0406420147</v>
          </cell>
          <cell r="O125">
            <v>6336299.6641081376</v>
          </cell>
          <cell r="P125">
            <v>180813.44678953913</v>
          </cell>
          <cell r="Q125">
            <v>6506614.3002551477</v>
          </cell>
          <cell r="R125">
            <v>14628109.208423309</v>
          </cell>
          <cell r="T125">
            <v>0</v>
          </cell>
        </row>
        <row r="126">
          <cell r="G126" t="str">
            <v>2_13_18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2_13_19</v>
          </cell>
          <cell r="H127">
            <v>91978842</v>
          </cell>
          <cell r="I127">
            <v>40218542.565783367</v>
          </cell>
          <cell r="J127">
            <v>40218542.565783367</v>
          </cell>
          <cell r="K127">
            <v>58158909.684189305</v>
          </cell>
          <cell r="L127">
            <v>122112872.00628395</v>
          </cell>
          <cell r="M127">
            <v>187980476.90024796</v>
          </cell>
          <cell r="N127">
            <v>249574740.08967388</v>
          </cell>
          <cell r="O127">
            <v>97562170.823959887</v>
          </cell>
          <cell r="P127">
            <v>56516428.127838418</v>
          </cell>
          <cell r="Q127">
            <v>69995523.689762473</v>
          </cell>
          <cell r="R127">
            <v>65216220.806907833</v>
          </cell>
          <cell r="T127">
            <v>0</v>
          </cell>
        </row>
        <row r="128">
          <cell r="G128" t="str">
            <v>2_13_20</v>
          </cell>
          <cell r="H128">
            <v>21200705</v>
          </cell>
          <cell r="I128">
            <v>26208736.435783368</v>
          </cell>
          <cell r="J128">
            <v>26208736.435783368</v>
          </cell>
          <cell r="K128">
            <v>7543702.861111111</v>
          </cell>
          <cell r="L128">
            <v>15916701.527777778</v>
          </cell>
          <cell r="M128">
            <v>8134616.527777778</v>
          </cell>
          <cell r="N128">
            <v>9115895.527777778</v>
          </cell>
          <cell r="O128">
            <v>16258355</v>
          </cell>
          <cell r="P128">
            <v>2333821</v>
          </cell>
          <cell r="Q128">
            <v>11936273.560000002</v>
          </cell>
          <cell r="R128">
            <v>7760501.2736</v>
          </cell>
          <cell r="T128">
            <v>0</v>
          </cell>
        </row>
        <row r="129">
          <cell r="G129" t="str">
            <v>2_13_21</v>
          </cell>
          <cell r="H129">
            <v>70778137</v>
          </cell>
          <cell r="I129">
            <v>14009806.129999999</v>
          </cell>
          <cell r="J129">
            <v>14009806.129999999</v>
          </cell>
          <cell r="K129">
            <v>50615206.823078193</v>
          </cell>
          <cell r="L129">
            <v>106196170.47850618</v>
          </cell>
          <cell r="M129">
            <v>179845860.37247017</v>
          </cell>
          <cell r="N129">
            <v>240458844.56189609</v>
          </cell>
          <cell r="O129">
            <v>81303815.823959887</v>
          </cell>
          <cell r="P129">
            <v>54182607.127838418</v>
          </cell>
          <cell r="Q129">
            <v>58059250.129762471</v>
          </cell>
          <cell r="R129">
            <v>57455719.533307835</v>
          </cell>
          <cell r="T129">
            <v>0</v>
          </cell>
        </row>
        <row r="130">
          <cell r="G130" t="str">
            <v>2_13_22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2_13_23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2_13_24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2_13_25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2_13_26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T134">
            <v>0</v>
          </cell>
        </row>
        <row r="135">
          <cell r="G135" t="str">
            <v>2_13_27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T135">
            <v>0</v>
          </cell>
        </row>
        <row r="136">
          <cell r="G136" t="str">
            <v>2_13_28</v>
          </cell>
          <cell r="H136">
            <v>82013167.466850787</v>
          </cell>
          <cell r="I136">
            <v>11537464</v>
          </cell>
          <cell r="J136">
            <v>11537464.123500001</v>
          </cell>
          <cell r="K136">
            <v>6358418.9359518001</v>
          </cell>
          <cell r="L136">
            <v>6190510.6539518004</v>
          </cell>
          <cell r="M136">
            <v>8471766.6182524003</v>
          </cell>
          <cell r="N136">
            <v>16235510.9479036</v>
          </cell>
          <cell r="O136">
            <v>17088770.504000001</v>
          </cell>
          <cell r="P136">
            <v>50620529.004000001</v>
          </cell>
          <cell r="Q136">
            <v>15410849.004000001</v>
          </cell>
          <cell r="R136">
            <v>15172306.380000001</v>
          </cell>
          <cell r="T136">
            <v>0</v>
          </cell>
        </row>
        <row r="137">
          <cell r="G137" t="str">
            <v>2_13_29</v>
          </cell>
          <cell r="H137">
            <v>21765769</v>
          </cell>
          <cell r="I137">
            <v>11537464</v>
          </cell>
          <cell r="J137">
            <v>11537464.123500001</v>
          </cell>
          <cell r="K137">
            <v>5107450.4359518001</v>
          </cell>
          <cell r="L137">
            <v>6190510.6539518004</v>
          </cell>
          <cell r="M137">
            <v>8471766.6182524003</v>
          </cell>
          <cell r="N137">
            <v>14984542.4479036</v>
          </cell>
          <cell r="O137">
            <v>15853770.504000001</v>
          </cell>
          <cell r="P137">
            <v>47780029.004000001</v>
          </cell>
          <cell r="Q137">
            <v>12570349.004000001</v>
          </cell>
          <cell r="R137">
            <v>12331806.380000001</v>
          </cell>
          <cell r="T137">
            <v>0</v>
          </cell>
        </row>
        <row r="138">
          <cell r="G138" t="str">
            <v>2_13_30</v>
          </cell>
          <cell r="H138">
            <v>60247398.466850787</v>
          </cell>
          <cell r="I138">
            <v>0</v>
          </cell>
          <cell r="J138">
            <v>0</v>
          </cell>
          <cell r="K138">
            <v>1250968.5</v>
          </cell>
          <cell r="L138">
            <v>0</v>
          </cell>
          <cell r="M138">
            <v>0</v>
          </cell>
          <cell r="N138">
            <v>1250968.5</v>
          </cell>
          <cell r="O138">
            <v>1235000</v>
          </cell>
          <cell r="P138">
            <v>2840500</v>
          </cell>
          <cell r="Q138">
            <v>2840500</v>
          </cell>
          <cell r="R138">
            <v>2840500</v>
          </cell>
          <cell r="T138">
            <v>0</v>
          </cell>
        </row>
        <row r="139">
          <cell r="G139" t="str">
            <v>2_13_31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2_13_32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2_13_33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2_13_34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  <row r="143">
          <cell r="G143" t="str">
            <v>2_13_35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T143">
            <v>0</v>
          </cell>
        </row>
        <row r="144">
          <cell r="G144" t="str">
            <v>2_13_36</v>
          </cell>
          <cell r="H144">
            <v>19403345</v>
          </cell>
          <cell r="I144">
            <v>11535201.095971601</v>
          </cell>
          <cell r="J144">
            <v>11535201.095971601</v>
          </cell>
          <cell r="K144">
            <v>4876891.1283582319</v>
          </cell>
          <cell r="L144">
            <v>8163106.410273619</v>
          </cell>
          <cell r="M144">
            <v>10735301.630330302</v>
          </cell>
          <cell r="N144">
            <v>14178782.582186885</v>
          </cell>
          <cell r="O144">
            <v>11298114.971913677</v>
          </cell>
          <cell r="P144">
            <v>11366553.287950924</v>
          </cell>
          <cell r="Q144">
            <v>12654542.299965341</v>
          </cell>
          <cell r="R144">
            <v>16157765.999577632</v>
          </cell>
          <cell r="T144">
            <v>0</v>
          </cell>
        </row>
        <row r="145">
          <cell r="G145" t="str">
            <v>2_13_37</v>
          </cell>
          <cell r="H145">
            <v>43801474</v>
          </cell>
          <cell r="I145">
            <v>38746200.435783371</v>
          </cell>
          <cell r="J145">
            <v>38746200.559283368</v>
          </cell>
          <cell r="K145">
            <v>12651153.297062911</v>
          </cell>
          <cell r="L145">
            <v>22107212.181729577</v>
          </cell>
          <cell r="M145">
            <v>16606383.146030178</v>
          </cell>
          <cell r="N145">
            <v>29213668.016323391</v>
          </cell>
          <cell r="O145">
            <v>38448425.168108135</v>
          </cell>
          <cell r="P145">
            <v>50294663.450789541</v>
          </cell>
          <cell r="Q145">
            <v>31013236.864255153</v>
          </cell>
          <cell r="R145">
            <v>34720416.862023309</v>
          </cell>
          <cell r="T145">
            <v>0</v>
          </cell>
        </row>
        <row r="146">
          <cell r="G146" t="str">
            <v>2_13_38</v>
          </cell>
          <cell r="H146">
            <v>131025535.46685079</v>
          </cell>
          <cell r="I146">
            <v>14009806.129999999</v>
          </cell>
          <cell r="J146">
            <v>14009806.129999999</v>
          </cell>
          <cell r="K146">
            <v>51866175.323078193</v>
          </cell>
          <cell r="L146">
            <v>106196170.47850618</v>
          </cell>
          <cell r="M146">
            <v>179845860.37247017</v>
          </cell>
          <cell r="N146">
            <v>241709813.06189609</v>
          </cell>
          <cell r="O146">
            <v>82538815.823959887</v>
          </cell>
          <cell r="P146">
            <v>57023107.127838418</v>
          </cell>
          <cell r="Q146">
            <v>60899750.129762471</v>
          </cell>
          <cell r="R146">
            <v>60296219.533307835</v>
          </cell>
          <cell r="T146">
            <v>0</v>
          </cell>
        </row>
        <row r="147">
          <cell r="G147" t="str">
            <v>2_13_39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T147">
            <v>0</v>
          </cell>
        </row>
        <row r="148">
          <cell r="G148" t="str">
            <v>2_13_40</v>
          </cell>
          <cell r="H148">
            <v>88</v>
          </cell>
          <cell r="I148">
            <v>113.76295711654826</v>
          </cell>
          <cell r="J148">
            <v>113.76295711654826</v>
          </cell>
          <cell r="K148">
            <v>127.38796220731555</v>
          </cell>
          <cell r="L148">
            <v>127.38796220731555</v>
          </cell>
          <cell r="M148">
            <v>127.38796220731555</v>
          </cell>
          <cell r="N148">
            <v>127.38796220731555</v>
          </cell>
          <cell r="O148">
            <v>136.30511956182764</v>
          </cell>
          <cell r="P148">
            <v>145.84647793115559</v>
          </cell>
          <cell r="Q148">
            <v>156.05573138633648</v>
          </cell>
          <cell r="R148">
            <v>166.97963258338007</v>
          </cell>
          <cell r="T148">
            <v>0</v>
          </cell>
        </row>
        <row r="149">
          <cell r="G149" t="str">
            <v>2_13_41</v>
          </cell>
          <cell r="H149">
            <v>161</v>
          </cell>
          <cell r="I149">
            <v>230.35086002372478</v>
          </cell>
          <cell r="J149">
            <v>230.35086002372478</v>
          </cell>
          <cell r="K149">
            <v>273.11733278013457</v>
          </cell>
          <cell r="L149">
            <v>273.11733278013457</v>
          </cell>
          <cell r="M149">
            <v>273.11733278013457</v>
          </cell>
          <cell r="N149">
            <v>273.11733278013457</v>
          </cell>
          <cell r="O149">
            <v>292.23554607474398</v>
          </cell>
          <cell r="P149">
            <v>312.69203429997606</v>
          </cell>
          <cell r="Q149">
            <v>334.58047670097437</v>
          </cell>
          <cell r="R149">
            <v>358.00111007004273</v>
          </cell>
          <cell r="T149">
            <v>0</v>
          </cell>
        </row>
        <row r="150">
          <cell r="G150" t="str">
            <v>2_13_42</v>
          </cell>
          <cell r="H150">
            <v>18165</v>
          </cell>
          <cell r="I150">
            <v>19005</v>
          </cell>
          <cell r="J150">
            <v>19005</v>
          </cell>
          <cell r="K150">
            <v>19051.266666666666</v>
          </cell>
          <cell r="L150">
            <v>19051.266666666666</v>
          </cell>
          <cell r="M150">
            <v>19051.266666666666</v>
          </cell>
          <cell r="N150">
            <v>19051.266666666666</v>
          </cell>
          <cell r="O150">
            <v>19051.266666666666</v>
          </cell>
          <cell r="P150">
            <v>19051.266666666666</v>
          </cell>
          <cell r="Q150">
            <v>19051.266666666666</v>
          </cell>
          <cell r="R150">
            <v>19051.266666666666</v>
          </cell>
          <cell r="T150">
            <v>0</v>
          </cell>
        </row>
        <row r="151">
          <cell r="G151" t="str">
            <v>2_13_43</v>
          </cell>
          <cell r="H151">
            <v>2757</v>
          </cell>
          <cell r="I151">
            <v>2810</v>
          </cell>
          <cell r="J151">
            <v>2810</v>
          </cell>
          <cell r="K151">
            <v>2849.6666666666665</v>
          </cell>
          <cell r="L151">
            <v>2849.6666666666665</v>
          </cell>
          <cell r="M151">
            <v>2849.6666666666665</v>
          </cell>
          <cell r="N151">
            <v>2849.6666666666665</v>
          </cell>
          <cell r="O151">
            <v>2849.6666666666665</v>
          </cell>
          <cell r="P151">
            <v>2849.6666666666665</v>
          </cell>
          <cell r="Q151">
            <v>2849.6666666666665</v>
          </cell>
          <cell r="R151">
            <v>2849.6666666666665</v>
          </cell>
          <cell r="T151">
            <v>0</v>
          </cell>
        </row>
        <row r="152">
          <cell r="G152" t="str">
            <v>2_13_44</v>
          </cell>
          <cell r="H152">
            <v>19219482</v>
          </cell>
          <cell r="I152">
            <v>25546133.399298936</v>
          </cell>
          <cell r="J152">
            <v>25546133.399298936</v>
          </cell>
          <cell r="K152">
            <v>6360518.2239519674</v>
          </cell>
          <cell r="L152">
            <v>12804442.567966755</v>
          </cell>
          <cell r="M152">
            <v>18838505.654216483</v>
          </cell>
          <cell r="N152">
            <v>28111822.44350291</v>
          </cell>
          <cell r="O152">
            <v>31161422.169651136</v>
          </cell>
          <cell r="P152">
            <v>33342721.72152672</v>
          </cell>
          <cell r="Q152">
            <v>35676712.242033593</v>
          </cell>
          <cell r="R152">
            <v>38174082.098975949</v>
          </cell>
          <cell r="T152">
            <v>0</v>
          </cell>
        </row>
        <row r="153">
          <cell r="G153" t="str">
            <v>2_13_45</v>
          </cell>
          <cell r="H153">
            <v>5316111</v>
          </cell>
          <cell r="I153">
            <v>7368784.3992989371</v>
          </cell>
          <cell r="J153">
            <v>7368784.3992989371</v>
          </cell>
          <cell r="K153">
            <v>2171231.0779373702</v>
          </cell>
          <cell r="L153">
            <v>4385041.1558747403</v>
          </cell>
          <cell r="M153">
            <v>7004640.2338121105</v>
          </cell>
          <cell r="N153">
            <v>9339520.3117494807</v>
          </cell>
          <cell r="O153">
            <v>9993286.7335719448</v>
          </cell>
          <cell r="P153">
            <v>10692816.804921981</v>
          </cell>
          <cell r="Q153">
            <v>11441313.981266521</v>
          </cell>
          <cell r="R153">
            <v>12242205.959955178</v>
          </cell>
          <cell r="T153">
            <v>0</v>
          </cell>
        </row>
        <row r="154">
          <cell r="G154" t="str">
            <v>2_13_46</v>
          </cell>
          <cell r="H154">
            <v>-12070032.466850787</v>
          </cell>
          <cell r="I154">
            <v>51497093.698563829</v>
          </cell>
          <cell r="J154">
            <v>51497093.575063825</v>
          </cell>
          <cell r="K154">
            <v>156455051.37985891</v>
          </cell>
          <cell r="L154">
            <v>94318997.339764252</v>
          </cell>
          <cell r="M154">
            <v>28695436.481499642</v>
          </cell>
          <cell r="N154">
            <v>-32015801.078219473</v>
          </cell>
          <cell r="O154">
            <v>-48877560.992068022</v>
          </cell>
          <cell r="P154">
            <v>-83950730.578627959</v>
          </cell>
          <cell r="Q154">
            <v>-71532408.994017631</v>
          </cell>
          <cell r="R154">
            <v>-73966636.395331144</v>
          </cell>
          <cell r="T154">
            <v>0</v>
          </cell>
        </row>
        <row r="156">
          <cell r="G156" t="str">
            <v>2_13_47</v>
          </cell>
          <cell r="H156">
            <v>10490589</v>
          </cell>
          <cell r="I156">
            <v>13955350</v>
          </cell>
          <cell r="J156">
            <v>13955350</v>
          </cell>
          <cell r="K156">
            <v>3282782.5379668144</v>
          </cell>
          <cell r="L156">
            <v>6646628.1037411569</v>
          </cell>
          <cell r="M156">
            <v>9939182.3466976695</v>
          </cell>
          <cell r="N156">
            <v>13424111.196051512</v>
          </cell>
          <cell r="O156">
            <v>48806762.833645716</v>
          </cell>
          <cell r="P156">
            <v>50692138.720294237</v>
          </cell>
          <cell r="Q156">
            <v>51010461.608907685</v>
          </cell>
          <cell r="R156">
            <v>53397496.18036712</v>
          </cell>
          <cell r="T156">
            <v>0</v>
          </cell>
        </row>
        <row r="157">
          <cell r="G157" t="str">
            <v>2_13_48</v>
          </cell>
          <cell r="H157">
            <v>71650167.900000006</v>
          </cell>
          <cell r="I157">
            <v>17849146</v>
          </cell>
          <cell r="J157">
            <v>17849146</v>
          </cell>
          <cell r="K157">
            <v>48247378.651192725</v>
          </cell>
          <cell r="L157">
            <v>97329632.302385449</v>
          </cell>
          <cell r="M157">
            <v>147063028.95357817</v>
          </cell>
          <cell r="N157">
            <v>195175240.6047709</v>
          </cell>
          <cell r="O157">
            <v>71462398.353654519</v>
          </cell>
          <cell r="P157">
            <v>28312105.965709388</v>
          </cell>
          <cell r="Q157">
            <v>41407051.129762471</v>
          </cell>
          <cell r="R157">
            <v>39055036.533307835</v>
          </cell>
          <cell r="T157">
            <v>0</v>
          </cell>
        </row>
        <row r="158">
          <cell r="G158" t="str">
            <v>2_13_49</v>
          </cell>
          <cell r="H158">
            <v>17221890</v>
          </cell>
          <cell r="I158">
            <v>20583814</v>
          </cell>
          <cell r="J158">
            <v>20583814</v>
          </cell>
          <cell r="K158">
            <v>1059136</v>
          </cell>
          <cell r="L158">
            <v>6082352</v>
          </cell>
          <cell r="M158">
            <v>16182103</v>
          </cell>
          <cell r="N158">
            <v>23846717</v>
          </cell>
          <cell r="O158">
            <v>22115376.486882977</v>
          </cell>
          <cell r="P158">
            <v>25069503.01329061</v>
          </cell>
          <cell r="Q158">
            <v>25191429.870237529</v>
          </cell>
          <cell r="R158">
            <v>24173002.066692166</v>
          </cell>
          <cell r="T158">
            <v>0</v>
          </cell>
        </row>
        <row r="159">
          <cell r="G159" t="str">
            <v>2_13_50</v>
          </cell>
          <cell r="H159">
            <v>3106784</v>
          </cell>
          <cell r="I159">
            <v>1785582</v>
          </cell>
          <cell r="J159">
            <v>1785582</v>
          </cell>
          <cell r="K159">
            <v>6823044</v>
          </cell>
          <cell r="L159">
            <v>12906520</v>
          </cell>
          <cell r="M159">
            <v>19446143</v>
          </cell>
          <cell r="N159">
            <v>23678129</v>
          </cell>
          <cell r="O159">
            <v>3534434.2</v>
          </cell>
          <cell r="P159">
            <v>3185351.5</v>
          </cell>
          <cell r="Q159">
            <v>3088826.9</v>
          </cell>
          <cell r="R159">
            <v>2477083.2000000002</v>
          </cell>
          <cell r="T159">
            <v>0</v>
          </cell>
        </row>
        <row r="163">
          <cell r="G163" t="str">
            <v>2_13_51</v>
          </cell>
          <cell r="H163">
            <v>90019882.337153554</v>
          </cell>
          <cell r="I163">
            <v>104142638.83736674</v>
          </cell>
          <cell r="J163">
            <v>104142638.83736674</v>
          </cell>
          <cell r="K163">
            <v>37909901.704517148</v>
          </cell>
          <cell r="L163">
            <v>75819803.409034297</v>
          </cell>
          <cell r="M163">
            <v>113729705.11355144</v>
          </cell>
          <cell r="N163">
            <v>151639606.81806859</v>
          </cell>
          <cell r="O163">
            <v>154047191.75723031</v>
          </cell>
          <cell r="P163">
            <v>154878194.48709914</v>
          </cell>
          <cell r="Q163">
            <v>154878194.48709914</v>
          </cell>
          <cell r="R163">
            <v>154878194.48709914</v>
          </cell>
          <cell r="T163">
            <v>0</v>
          </cell>
        </row>
        <row r="164">
          <cell r="G164" t="str">
            <v>2_13_52</v>
          </cell>
          <cell r="H164">
            <v>60738064.066880003</v>
          </cell>
          <cell r="I164">
            <v>81705727.278710008</v>
          </cell>
          <cell r="J164">
            <v>81705727.278710008</v>
          </cell>
          <cell r="K164">
            <v>27864680.687412504</v>
          </cell>
          <cell r="L164">
            <v>55729361.374825008</v>
          </cell>
          <cell r="M164">
            <v>83594042.062237516</v>
          </cell>
          <cell r="N164">
            <v>111458722.74965002</v>
          </cell>
          <cell r="O164">
            <v>107550163.36400001</v>
          </cell>
          <cell r="P164">
            <v>110694529.48599997</v>
          </cell>
          <cell r="Q164">
            <v>109154612.14199996</v>
          </cell>
          <cell r="R164">
            <v>109548464.469</v>
          </cell>
          <cell r="T164">
            <v>0</v>
          </cell>
        </row>
        <row r="165">
          <cell r="G165" t="str">
            <v>2_13_53</v>
          </cell>
          <cell r="H165">
            <v>8652189.1762100011</v>
          </cell>
          <cell r="I165">
            <v>8154367.5609299997</v>
          </cell>
          <cell r="J165">
            <v>8154367.5609299997</v>
          </cell>
          <cell r="K165">
            <v>2250570.73575</v>
          </cell>
          <cell r="L165">
            <v>4501141.4715</v>
          </cell>
          <cell r="M165">
            <v>6751712.20725</v>
          </cell>
          <cell r="N165">
            <v>9002282.943</v>
          </cell>
          <cell r="O165">
            <v>8975151.9570000004</v>
          </cell>
          <cell r="P165">
            <v>8558829.1420000009</v>
          </cell>
          <cell r="Q165">
            <v>6564884.4180000005</v>
          </cell>
          <cell r="R165">
            <v>6516044.3779999996</v>
          </cell>
          <cell r="T165">
            <v>0</v>
          </cell>
        </row>
        <row r="166">
          <cell r="G166" t="str">
            <v>2_13_54</v>
          </cell>
          <cell r="H166">
            <v>19947479.270273548</v>
          </cell>
          <cell r="I166">
            <v>15122366.558656737</v>
          </cell>
          <cell r="J166">
            <v>15122366.558656737</v>
          </cell>
          <cell r="K166">
            <v>8198721.0171046481</v>
          </cell>
          <cell r="L166">
            <v>16397442.034209296</v>
          </cell>
          <cell r="M166">
            <v>24596163.051313944</v>
          </cell>
          <cell r="N166">
            <v>32794884.068418592</v>
          </cell>
          <cell r="O166">
            <v>39297227.001230299</v>
          </cell>
          <cell r="P166">
            <v>37033945.665099181</v>
          </cell>
          <cell r="Q166">
            <v>38679570.375099197</v>
          </cell>
          <cell r="R166">
            <v>38285565.601099163</v>
          </cell>
          <cell r="T166">
            <v>0</v>
          </cell>
        </row>
        <row r="167">
          <cell r="G167" t="str">
            <v>2_13_55</v>
          </cell>
          <cell r="H167">
            <v>7670493.9781499999</v>
          </cell>
          <cell r="I167">
            <v>12293386.80931</v>
          </cell>
          <cell r="J167">
            <v>12293386.80931</v>
          </cell>
          <cell r="K167">
            <v>14026055.308110002</v>
          </cell>
          <cell r="L167">
            <v>14026055.308110002</v>
          </cell>
          <cell r="M167">
            <v>14026055.308110002</v>
          </cell>
          <cell r="N167">
            <v>14026055.308110002</v>
          </cell>
          <cell r="O167">
            <v>14558617.454</v>
          </cell>
          <cell r="P167">
            <v>14679008.450999999</v>
          </cell>
          <cell r="Q167">
            <v>14679008.450999999</v>
          </cell>
          <cell r="R167">
            <v>14679008.450999999</v>
          </cell>
          <cell r="T167">
            <v>0</v>
          </cell>
        </row>
        <row r="168">
          <cell r="G168" t="str">
            <v>2_13_56</v>
          </cell>
          <cell r="H168">
            <v>9334339</v>
          </cell>
          <cell r="I168">
            <v>4000000</v>
          </cell>
          <cell r="J168">
            <v>4000000</v>
          </cell>
          <cell r="K168">
            <v>1846500</v>
          </cell>
          <cell r="L168">
            <v>3693000</v>
          </cell>
          <cell r="M168">
            <v>5539500</v>
          </cell>
          <cell r="N168">
            <v>7386000</v>
          </cell>
          <cell r="O168">
            <v>6886000</v>
          </cell>
          <cell r="P168">
            <v>6886000</v>
          </cell>
          <cell r="Q168">
            <v>6886000</v>
          </cell>
          <cell r="R168">
            <v>6886000</v>
          </cell>
          <cell r="T168">
            <v>0</v>
          </cell>
        </row>
        <row r="169">
          <cell r="G169" t="str">
            <v>2_13_57</v>
          </cell>
          <cell r="H169">
            <v>73259827.801819503</v>
          </cell>
          <cell r="I169">
            <v>19834111.033860002</v>
          </cell>
          <cell r="J169">
            <v>19834111.033860002</v>
          </cell>
          <cell r="K169">
            <v>4685520.1057199994</v>
          </cell>
          <cell r="L169">
            <v>9371040.2114399988</v>
          </cell>
          <cell r="M169">
            <v>14056560.317159999</v>
          </cell>
          <cell r="N169">
            <v>18742080.422879998</v>
          </cell>
          <cell r="O169">
            <v>16895000</v>
          </cell>
          <cell r="P169">
            <v>16417000</v>
          </cell>
          <cell r="Q169">
            <v>16230000</v>
          </cell>
          <cell r="R169">
            <v>17000000</v>
          </cell>
          <cell r="T169">
            <v>0</v>
          </cell>
        </row>
        <row r="170">
          <cell r="G170" t="str">
            <v>2_13_58</v>
          </cell>
          <cell r="H170">
            <v>57927422.031769998</v>
          </cell>
          <cell r="I170">
            <v>3419549.65</v>
          </cell>
          <cell r="J170">
            <v>3419549.65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T170">
            <v>0</v>
          </cell>
        </row>
        <row r="171">
          <cell r="G171" t="str">
            <v>2_13_59</v>
          </cell>
          <cell r="H171">
            <v>14098582.132424071</v>
          </cell>
          <cell r="I171">
            <v>15234770</v>
          </cell>
          <cell r="J171">
            <v>15234770</v>
          </cell>
          <cell r="K171">
            <v>4529763.3269699998</v>
          </cell>
          <cell r="L171">
            <v>9059526.6539399996</v>
          </cell>
          <cell r="M171">
            <v>13589289.980909999</v>
          </cell>
          <cell r="N171">
            <v>18119053.307879999</v>
          </cell>
          <cell r="O171">
            <v>14926105</v>
          </cell>
          <cell r="P171">
            <v>15628715</v>
          </cell>
          <cell r="Q171">
            <v>15508352</v>
          </cell>
          <cell r="R171">
            <v>16338420</v>
          </cell>
          <cell r="T171">
            <v>0</v>
          </cell>
        </row>
        <row r="172">
          <cell r="G172" t="str">
            <v>2_13_60</v>
          </cell>
          <cell r="H172">
            <v>1233823.6376254386</v>
          </cell>
          <cell r="I172">
            <v>1179791.3838600013</v>
          </cell>
          <cell r="J172">
            <v>1179791.3838600013</v>
          </cell>
          <cell r="K172">
            <v>155756.77875</v>
          </cell>
          <cell r="L172">
            <v>311513.5575</v>
          </cell>
          <cell r="M172">
            <v>467270.33624999999</v>
          </cell>
          <cell r="N172">
            <v>623027.11499999999</v>
          </cell>
          <cell r="O172">
            <v>1968895</v>
          </cell>
          <cell r="P172">
            <v>788285</v>
          </cell>
          <cell r="Q172">
            <v>721648</v>
          </cell>
          <cell r="R172">
            <v>661580</v>
          </cell>
          <cell r="T172">
            <v>0</v>
          </cell>
        </row>
        <row r="173">
          <cell r="G173" t="str">
            <v>2_13_61</v>
          </cell>
          <cell r="H173">
            <v>43103456.112224072</v>
          </cell>
          <cell r="I173">
            <v>19834111.155499998</v>
          </cell>
          <cell r="J173">
            <v>19834111.155499998</v>
          </cell>
          <cell r="K173">
            <v>4685520.1057199994</v>
          </cell>
          <cell r="L173">
            <v>9371040.2114399988</v>
          </cell>
          <cell r="M173">
            <v>14056560.317159999</v>
          </cell>
          <cell r="N173">
            <v>18742080.422879998</v>
          </cell>
          <cell r="O173">
            <v>16895000</v>
          </cell>
          <cell r="P173">
            <v>16417000</v>
          </cell>
          <cell r="Q173">
            <v>16230000</v>
          </cell>
          <cell r="R173">
            <v>17000000</v>
          </cell>
          <cell r="T173">
            <v>0</v>
          </cell>
        </row>
        <row r="174">
          <cell r="G174" t="str">
            <v>2_13_62</v>
          </cell>
          <cell r="H174">
            <v>28099901.023570001</v>
          </cell>
          <cell r="I174">
            <v>880544.15549999999</v>
          </cell>
          <cell r="J174">
            <v>880544.15549999999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2_13_63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T175">
            <v>0</v>
          </cell>
        </row>
        <row r="176">
          <cell r="G176" t="str">
            <v>2_13_64</v>
          </cell>
          <cell r="H176">
            <v>15003555.088654071</v>
          </cell>
          <cell r="I176">
            <v>18953567</v>
          </cell>
          <cell r="J176">
            <v>18953567</v>
          </cell>
          <cell r="K176">
            <v>4685520.1057199994</v>
          </cell>
          <cell r="L176">
            <v>9371040.2114399988</v>
          </cell>
          <cell r="M176">
            <v>14056560.317159999</v>
          </cell>
          <cell r="N176">
            <v>18742080.422879998</v>
          </cell>
          <cell r="O176">
            <v>16895000</v>
          </cell>
          <cell r="P176">
            <v>16417000</v>
          </cell>
          <cell r="Q176">
            <v>16230000</v>
          </cell>
          <cell r="R176">
            <v>17000000</v>
          </cell>
          <cell r="T176">
            <v>0</v>
          </cell>
        </row>
        <row r="177">
          <cell r="G177" t="str">
            <v>2_13_65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T177">
            <v>0</v>
          </cell>
        </row>
        <row r="178">
          <cell r="G178" t="str">
            <v>2_13_66</v>
          </cell>
          <cell r="H178">
            <v>49878451.040399998</v>
          </cell>
          <cell r="I178">
            <v>1065971.6235</v>
          </cell>
          <cell r="J178">
            <v>1065971.6235</v>
          </cell>
          <cell r="K178">
            <v>2588934.6</v>
          </cell>
          <cell r="L178">
            <v>5177869.2</v>
          </cell>
          <cell r="M178">
            <v>7766803.8000000007</v>
          </cell>
          <cell r="N178">
            <v>10355738.4</v>
          </cell>
          <cell r="O178">
            <v>1355738.4</v>
          </cell>
          <cell r="P178">
            <v>28197938.399999999</v>
          </cell>
          <cell r="Q178">
            <v>1355738.4</v>
          </cell>
          <cell r="R178">
            <v>866082</v>
          </cell>
          <cell r="T178">
            <v>0</v>
          </cell>
        </row>
        <row r="179">
          <cell r="G179" t="str">
            <v>2_13_67</v>
          </cell>
          <cell r="H179">
            <v>8570086.2518499997</v>
          </cell>
          <cell r="I179">
            <v>7981019.7196983788</v>
          </cell>
          <cell r="J179">
            <v>7981019.7196983788</v>
          </cell>
          <cell r="K179">
            <v>2702462.2571150321</v>
          </cell>
          <cell r="L179">
            <v>5404924.5142300641</v>
          </cell>
          <cell r="M179">
            <v>8107386.7713450957</v>
          </cell>
          <cell r="N179">
            <v>10809849.028460128</v>
          </cell>
          <cell r="O179">
            <v>11692232.739370773</v>
          </cell>
          <cell r="P179">
            <v>12159011.199278858</v>
          </cell>
          <cell r="Q179">
            <v>12245931.685278857</v>
          </cell>
          <cell r="R179">
            <v>12243674.076278858</v>
          </cell>
          <cell r="T179">
            <v>0</v>
          </cell>
        </row>
        <row r="180">
          <cell r="G180" t="str">
            <v>2_13_68</v>
          </cell>
          <cell r="H180">
            <v>149341.73949732</v>
          </cell>
          <cell r="I180">
            <v>197102</v>
          </cell>
          <cell r="J180">
            <v>188138</v>
          </cell>
          <cell r="K180">
            <v>209511.74594737071</v>
          </cell>
          <cell r="L180">
            <v>209511.74594737071</v>
          </cell>
          <cell r="M180">
            <v>209511.74594737071</v>
          </cell>
          <cell r="N180">
            <v>209511.74594737071</v>
          </cell>
          <cell r="O180">
            <v>246896.12263014395</v>
          </cell>
          <cell r="P180">
            <v>271953.99515738501</v>
          </cell>
          <cell r="Q180">
            <v>271953.99515738501</v>
          </cell>
          <cell r="R180">
            <v>271953.99515738501</v>
          </cell>
          <cell r="T180">
            <v>0</v>
          </cell>
        </row>
        <row r="181">
          <cell r="G181" t="str">
            <v>2_13_69</v>
          </cell>
          <cell r="H181">
            <v>252834.62428774929</v>
          </cell>
          <cell r="I181">
            <v>304999</v>
          </cell>
          <cell r="J181">
            <v>290609</v>
          </cell>
          <cell r="K181">
            <v>374669.79520238697</v>
          </cell>
          <cell r="L181">
            <v>374669.79520238697</v>
          </cell>
          <cell r="M181">
            <v>374669.79520238697</v>
          </cell>
          <cell r="N181">
            <v>374669.79520238697</v>
          </cell>
          <cell r="O181">
            <v>415787.0576743423</v>
          </cell>
          <cell r="P181">
            <v>450653.12712409138</v>
          </cell>
          <cell r="Q181">
            <v>450653.12712409138</v>
          </cell>
          <cell r="R181">
            <v>450653.12712409138</v>
          </cell>
          <cell r="T181">
            <v>0</v>
          </cell>
        </row>
        <row r="182">
          <cell r="G182" t="str">
            <v>2_13_70</v>
          </cell>
          <cell r="H182">
            <v>4602</v>
          </cell>
          <cell r="I182">
            <v>4878.416666666667</v>
          </cell>
          <cell r="J182">
            <v>4878.416666666667</v>
          </cell>
          <cell r="K182">
            <v>5322.2666666666673</v>
          </cell>
          <cell r="L182">
            <v>5322.2666666666673</v>
          </cell>
          <cell r="M182">
            <v>5322.2666666666673</v>
          </cell>
          <cell r="N182">
            <v>5322.2666666666673</v>
          </cell>
          <cell r="O182">
            <v>5257</v>
          </cell>
          <cell r="P182">
            <v>5369</v>
          </cell>
          <cell r="Q182">
            <v>5369</v>
          </cell>
          <cell r="R182">
            <v>5369</v>
          </cell>
          <cell r="T182">
            <v>0</v>
          </cell>
        </row>
        <row r="183">
          <cell r="G183" t="str">
            <v>2_13_71</v>
          </cell>
          <cell r="H183">
            <v>702</v>
          </cell>
          <cell r="I183">
            <v>757</v>
          </cell>
          <cell r="J183">
            <v>754</v>
          </cell>
          <cell r="K183">
            <v>729.16666666666663</v>
          </cell>
          <cell r="L183">
            <v>729.16666666666663</v>
          </cell>
          <cell r="M183">
            <v>729.16666666666663</v>
          </cell>
          <cell r="N183">
            <v>729.16666666666663</v>
          </cell>
          <cell r="O183">
            <v>729</v>
          </cell>
          <cell r="P183">
            <v>732</v>
          </cell>
          <cell r="Q183">
            <v>732</v>
          </cell>
          <cell r="R183">
            <v>732</v>
          </cell>
          <cell r="T183">
            <v>0</v>
          </cell>
        </row>
        <row r="184">
          <cell r="G184" t="str">
            <v>2_13_72</v>
          </cell>
          <cell r="H184">
            <v>8247248.2220000001</v>
          </cell>
          <cell r="I184">
            <v>11538551</v>
          </cell>
          <cell r="J184">
            <v>11008515</v>
          </cell>
          <cell r="K184">
            <v>13380928.580769917</v>
          </cell>
          <cell r="L184">
            <v>13380928.580769917</v>
          </cell>
          <cell r="M184">
            <v>13380928.580769917</v>
          </cell>
          <cell r="N184">
            <v>13380928.580769917</v>
          </cell>
          <cell r="O184">
            <v>15575195</v>
          </cell>
          <cell r="P184">
            <v>17521452</v>
          </cell>
          <cell r="Q184">
            <v>17521452</v>
          </cell>
          <cell r="R184">
            <v>17521452</v>
          </cell>
          <cell r="T184">
            <v>0</v>
          </cell>
        </row>
        <row r="185">
          <cell r="G185" t="str">
            <v>2_13_73</v>
          </cell>
          <cell r="H185">
            <v>2129878.875</v>
          </cell>
          <cell r="I185">
            <v>2769391</v>
          </cell>
          <cell r="J185">
            <v>2630593</v>
          </cell>
          <cell r="K185">
            <v>3278360.7080208859</v>
          </cell>
          <cell r="L185">
            <v>3278360.7080208859</v>
          </cell>
          <cell r="M185">
            <v>3278360.7080208859</v>
          </cell>
          <cell r="N185">
            <v>3278360.7080208859</v>
          </cell>
          <cell r="O185">
            <v>3535905</v>
          </cell>
          <cell r="P185">
            <v>3845073</v>
          </cell>
          <cell r="Q185">
            <v>3845073</v>
          </cell>
          <cell r="R185">
            <v>3845073</v>
          </cell>
          <cell r="T185">
            <v>0</v>
          </cell>
        </row>
        <row r="188">
          <cell r="G188" t="str">
            <v>2_13_97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2_13_98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2_13_99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  <row r="191">
          <cell r="G191" t="str">
            <v>2_13_100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T191">
            <v>0</v>
          </cell>
        </row>
        <row r="192">
          <cell r="G192" t="str">
            <v>2_13_101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T192">
            <v>0</v>
          </cell>
        </row>
        <row r="193">
          <cell r="G193" t="str">
            <v>2_13_102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T193">
            <v>0</v>
          </cell>
        </row>
      </sheetData>
      <sheetData sheetId="23" refreshError="1"/>
      <sheetData sheetId="24" refreshError="1"/>
      <sheetData sheetId="25" refreshError="1">
        <row r="83">
          <cell r="G83" t="str">
            <v>3_16_1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3_16_2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3_16_3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3_16_4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3_16_5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3_16_6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3_16_7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3_16_8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3_16_9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3_16_10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3_16_11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3_16_12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3_16_13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3_16_14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3_16_15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3_16_16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3_16_17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3_16_18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3_16_19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3_16_20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3_16_21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3_16_22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3_16_23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3_16_24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3_16_25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3_16_26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3_16_27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3_16_28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3_16_29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3_16_30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3_16_31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3_16_32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3_16_33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3_16_34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3_16_35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3_16_36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3_16_37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3_16_38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3_16_39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3_16_40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3_16_41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3_16_42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3_16_43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3_16_44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3_16_45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3_16_46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3_16_47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3_16_48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3_16_49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3_16_50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3_16_97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3_16_98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3_16_99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3_16_100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3_16_101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3_16_102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6" refreshError="1">
        <row r="83">
          <cell r="G83" t="str">
            <v>3_17_1</v>
          </cell>
          <cell r="H83">
            <v>4567528</v>
          </cell>
          <cell r="I83">
            <v>3510256</v>
          </cell>
          <cell r="J83">
            <v>5840234</v>
          </cell>
          <cell r="K83">
            <v>534877</v>
          </cell>
          <cell r="L83">
            <v>1270948</v>
          </cell>
          <cell r="M83">
            <v>2031536</v>
          </cell>
          <cell r="N83">
            <v>3133484</v>
          </cell>
          <cell r="O83">
            <v>7229178.2999999998</v>
          </cell>
          <cell r="P83">
            <v>8016751.1674091406</v>
          </cell>
          <cell r="Q83">
            <v>8025914.3770000003</v>
          </cell>
          <cell r="R83">
            <v>8029142.3770000003</v>
          </cell>
          <cell r="T83">
            <v>0</v>
          </cell>
        </row>
        <row r="84">
          <cell r="G84" t="str">
            <v>3_17_2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3_17_3</v>
          </cell>
          <cell r="H85">
            <v>4416509</v>
          </cell>
          <cell r="I85">
            <v>3310712.1</v>
          </cell>
          <cell r="J85">
            <v>5561463</v>
          </cell>
          <cell r="K85">
            <v>635454</v>
          </cell>
          <cell r="L85">
            <v>1337234.3</v>
          </cell>
          <cell r="M85">
            <v>2037691</v>
          </cell>
          <cell r="N85">
            <v>3079310.2</v>
          </cell>
          <cell r="O85">
            <v>5822484.5</v>
          </cell>
          <cell r="P85">
            <v>6139713.5</v>
          </cell>
          <cell r="Q85">
            <v>6093980</v>
          </cell>
          <cell r="R85">
            <v>6164776.5</v>
          </cell>
          <cell r="T85">
            <v>0</v>
          </cell>
        </row>
        <row r="86">
          <cell r="G86" t="str">
            <v>3_17_4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3_17_5</v>
          </cell>
          <cell r="H87">
            <v>5348</v>
          </cell>
          <cell r="I87">
            <v>0</v>
          </cell>
          <cell r="J87">
            <v>76722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3_17_6</v>
          </cell>
          <cell r="H88">
            <v>145670.99999999977</v>
          </cell>
          <cell r="I88">
            <v>199543.89999999991</v>
          </cell>
          <cell r="J88">
            <v>202049</v>
          </cell>
          <cell r="K88">
            <v>-100577</v>
          </cell>
          <cell r="L88">
            <v>-66286.300000000047</v>
          </cell>
          <cell r="M88">
            <v>-6155</v>
          </cell>
          <cell r="N88">
            <v>54173.799999999988</v>
          </cell>
          <cell r="O88">
            <v>1406693.4840267859</v>
          </cell>
          <cell r="P88">
            <v>1877037.6674091406</v>
          </cell>
          <cell r="Q88">
            <v>1931934.3770000003</v>
          </cell>
          <cell r="R88">
            <v>1864365.8770000003</v>
          </cell>
          <cell r="T88">
            <v>0</v>
          </cell>
        </row>
        <row r="89">
          <cell r="G89" t="str">
            <v>3_17_7</v>
          </cell>
          <cell r="H89">
            <v>179863.3</v>
          </cell>
          <cell r="I89">
            <v>234479</v>
          </cell>
          <cell r="J89">
            <v>221756</v>
          </cell>
          <cell r="K89">
            <v>53765.5</v>
          </cell>
          <cell r="L89">
            <v>107546</v>
          </cell>
          <cell r="M89">
            <v>161327.9</v>
          </cell>
          <cell r="N89">
            <v>301877</v>
          </cell>
          <cell r="O89">
            <v>667023.5</v>
          </cell>
          <cell r="P89">
            <v>775027.5</v>
          </cell>
          <cell r="Q89">
            <v>775027.5</v>
          </cell>
          <cell r="R89">
            <v>775027.5</v>
          </cell>
          <cell r="T89">
            <v>0</v>
          </cell>
        </row>
        <row r="90">
          <cell r="G90" t="str">
            <v>3_17_8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3_17_9</v>
          </cell>
          <cell r="H91">
            <v>3097480.7</v>
          </cell>
          <cell r="I91">
            <v>5339085</v>
          </cell>
          <cell r="J91">
            <v>7500137</v>
          </cell>
          <cell r="K91">
            <v>3991404</v>
          </cell>
          <cell r="L91">
            <v>4025452</v>
          </cell>
          <cell r="M91">
            <v>3241130</v>
          </cell>
          <cell r="N91">
            <v>9715310.25</v>
          </cell>
          <cell r="O91">
            <v>6788133</v>
          </cell>
          <cell r="P91">
            <v>2652200</v>
          </cell>
          <cell r="Q91">
            <v>4158413</v>
          </cell>
          <cell r="R91">
            <v>5554429</v>
          </cell>
          <cell r="T91">
            <v>0</v>
          </cell>
        </row>
        <row r="92">
          <cell r="G92" t="str">
            <v>3_17_10</v>
          </cell>
          <cell r="H92">
            <v>2987480.7</v>
          </cell>
          <cell r="I92">
            <v>5339085</v>
          </cell>
          <cell r="J92">
            <v>5160054</v>
          </cell>
          <cell r="K92">
            <v>1349704</v>
          </cell>
          <cell r="L92">
            <v>1383752</v>
          </cell>
          <cell r="M92">
            <v>365455</v>
          </cell>
          <cell r="N92">
            <v>6839635</v>
          </cell>
          <cell r="O92">
            <v>6788133</v>
          </cell>
          <cell r="P92">
            <v>2652200</v>
          </cell>
          <cell r="Q92">
            <v>4158413</v>
          </cell>
          <cell r="R92">
            <v>5554429</v>
          </cell>
          <cell r="T92">
            <v>0</v>
          </cell>
        </row>
        <row r="93">
          <cell r="G93" t="str">
            <v>3_17_11</v>
          </cell>
          <cell r="H93">
            <v>325534.3</v>
          </cell>
          <cell r="I93">
            <v>434022.9</v>
          </cell>
          <cell r="J93">
            <v>423805</v>
          </cell>
          <cell r="K93">
            <v>-46811.5</v>
          </cell>
          <cell r="L93">
            <v>41259.699999999953</v>
          </cell>
          <cell r="M93">
            <v>155172.9</v>
          </cell>
          <cell r="N93">
            <v>356050.8</v>
          </cell>
          <cell r="O93">
            <v>2073716.9840267859</v>
          </cell>
          <cell r="P93">
            <v>2652065.1674091406</v>
          </cell>
          <cell r="Q93">
            <v>2706961.8770000003</v>
          </cell>
          <cell r="R93">
            <v>2639393.3770000003</v>
          </cell>
          <cell r="T93">
            <v>0</v>
          </cell>
        </row>
        <row r="94">
          <cell r="G94" t="str">
            <v>3_17_12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3_17_13</v>
          </cell>
          <cell r="H95">
            <v>110000</v>
          </cell>
          <cell r="I95">
            <v>0</v>
          </cell>
          <cell r="J95">
            <v>2340083</v>
          </cell>
          <cell r="K95">
            <v>2641700</v>
          </cell>
          <cell r="L95">
            <v>2641700</v>
          </cell>
          <cell r="M95">
            <v>2875675</v>
          </cell>
          <cell r="N95">
            <v>2875675.25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3_17_16</v>
          </cell>
          <cell r="H98">
            <v>2715783</v>
          </cell>
          <cell r="I98">
            <v>499651</v>
          </cell>
          <cell r="J98">
            <v>517564</v>
          </cell>
          <cell r="K98">
            <v>204756</v>
          </cell>
          <cell r="L98">
            <v>251756</v>
          </cell>
          <cell r="M98">
            <v>440858</v>
          </cell>
          <cell r="N98">
            <v>8446692</v>
          </cell>
          <cell r="O98">
            <v>6753017</v>
          </cell>
          <cell r="P98">
            <v>989745</v>
          </cell>
          <cell r="Q98">
            <v>961822</v>
          </cell>
          <cell r="R98">
            <v>981645</v>
          </cell>
          <cell r="T98">
            <v>0</v>
          </cell>
        </row>
        <row r="99">
          <cell r="G99" t="str">
            <v>3_17_17</v>
          </cell>
          <cell r="H99">
            <v>5046</v>
          </cell>
          <cell r="I99">
            <v>21851</v>
          </cell>
          <cell r="J99">
            <v>21851</v>
          </cell>
          <cell r="K99">
            <v>20205</v>
          </cell>
          <cell r="L99">
            <v>20205</v>
          </cell>
          <cell r="M99">
            <v>20205</v>
          </cell>
          <cell r="N99">
            <v>20205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3_17_18</v>
          </cell>
          <cell r="H100">
            <v>5046</v>
          </cell>
          <cell r="I100">
            <v>21851</v>
          </cell>
          <cell r="J100">
            <v>21851</v>
          </cell>
          <cell r="K100">
            <v>20205</v>
          </cell>
          <cell r="L100">
            <v>20205</v>
          </cell>
          <cell r="M100">
            <v>20205</v>
          </cell>
          <cell r="N100">
            <v>20205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3_17_19</v>
          </cell>
          <cell r="H101">
            <v>2486918</v>
          </cell>
          <cell r="I101">
            <v>86492</v>
          </cell>
          <cell r="J101">
            <v>54477</v>
          </cell>
          <cell r="K101">
            <v>650</v>
          </cell>
          <cell r="L101">
            <v>7738</v>
          </cell>
          <cell r="M101">
            <v>12938</v>
          </cell>
          <cell r="N101">
            <v>7978860</v>
          </cell>
          <cell r="O101">
            <v>5778640</v>
          </cell>
          <cell r="P101">
            <v>15368</v>
          </cell>
          <cell r="Q101">
            <v>27357</v>
          </cell>
          <cell r="R101">
            <v>42998</v>
          </cell>
          <cell r="T101">
            <v>0</v>
          </cell>
        </row>
        <row r="102">
          <cell r="G102" t="str">
            <v>3_17_20</v>
          </cell>
          <cell r="H102">
            <v>68416</v>
          </cell>
          <cell r="I102">
            <v>86492</v>
          </cell>
          <cell r="J102">
            <v>54477</v>
          </cell>
          <cell r="K102">
            <v>650</v>
          </cell>
          <cell r="L102">
            <v>7738</v>
          </cell>
          <cell r="M102">
            <v>12938</v>
          </cell>
          <cell r="N102">
            <v>2711360</v>
          </cell>
          <cell r="O102">
            <v>5778640</v>
          </cell>
          <cell r="P102">
            <v>15368</v>
          </cell>
          <cell r="Q102">
            <v>27357</v>
          </cell>
          <cell r="R102">
            <v>42998</v>
          </cell>
          <cell r="T102">
            <v>0</v>
          </cell>
        </row>
        <row r="103">
          <cell r="G103" t="str">
            <v>3_17_21</v>
          </cell>
          <cell r="H103">
            <v>2418502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5267500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3_17_28</v>
          </cell>
          <cell r="H110">
            <v>223819</v>
          </cell>
          <cell r="I110">
            <v>391308</v>
          </cell>
          <cell r="J110">
            <v>441236</v>
          </cell>
          <cell r="K110">
            <v>183901</v>
          </cell>
          <cell r="L110">
            <v>223813</v>
          </cell>
          <cell r="M110">
            <v>407715</v>
          </cell>
          <cell r="N110">
            <v>447627</v>
          </cell>
          <cell r="O110">
            <v>974377</v>
          </cell>
          <cell r="P110">
            <v>974377</v>
          </cell>
          <cell r="Q110">
            <v>934465</v>
          </cell>
          <cell r="R110">
            <v>938647</v>
          </cell>
          <cell r="T110">
            <v>0</v>
          </cell>
        </row>
        <row r="111">
          <cell r="G111" t="str">
            <v>3_17_29</v>
          </cell>
          <cell r="H111">
            <v>223819</v>
          </cell>
          <cell r="I111">
            <v>391308</v>
          </cell>
          <cell r="J111">
            <v>441236</v>
          </cell>
          <cell r="K111">
            <v>183901</v>
          </cell>
          <cell r="L111">
            <v>223813</v>
          </cell>
          <cell r="M111">
            <v>407715</v>
          </cell>
          <cell r="N111">
            <v>447627</v>
          </cell>
          <cell r="O111">
            <v>974377</v>
          </cell>
          <cell r="P111">
            <v>974377</v>
          </cell>
          <cell r="Q111">
            <v>934465</v>
          </cell>
          <cell r="R111">
            <v>938647</v>
          </cell>
          <cell r="T111">
            <v>0</v>
          </cell>
        </row>
        <row r="112">
          <cell r="G112" t="str">
            <v>3_17_30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3_17_31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3_17_32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3_17_36</v>
          </cell>
          <cell r="H118">
            <v>298593</v>
          </cell>
          <cell r="I118">
            <v>268725</v>
          </cell>
          <cell r="J118">
            <v>475700</v>
          </cell>
          <cell r="K118">
            <v>55228.800000000003</v>
          </cell>
          <cell r="L118">
            <v>128408.79999999999</v>
          </cell>
          <cell r="M118">
            <v>200082.6</v>
          </cell>
          <cell r="N118">
            <v>297119.09999999998</v>
          </cell>
          <cell r="O118">
            <v>594091.91008321429</v>
          </cell>
          <cell r="P118">
            <v>660365.45208909689</v>
          </cell>
          <cell r="Q118">
            <v>665236.71600000001</v>
          </cell>
          <cell r="R118">
            <v>646561.58353924518</v>
          </cell>
          <cell r="T118">
            <v>0</v>
          </cell>
        </row>
        <row r="119">
          <cell r="G119" t="str">
            <v>3_17_37</v>
          </cell>
          <cell r="H119">
            <v>297281</v>
          </cell>
          <cell r="I119">
            <v>499651</v>
          </cell>
          <cell r="J119">
            <v>517564</v>
          </cell>
          <cell r="K119">
            <v>204756</v>
          </cell>
          <cell r="L119">
            <v>251756</v>
          </cell>
          <cell r="M119">
            <v>440858</v>
          </cell>
          <cell r="N119">
            <v>3179192</v>
          </cell>
          <cell r="O119">
            <v>6753017</v>
          </cell>
          <cell r="P119">
            <v>989745</v>
          </cell>
          <cell r="Q119">
            <v>961822</v>
          </cell>
          <cell r="R119">
            <v>981645</v>
          </cell>
          <cell r="T119">
            <v>0</v>
          </cell>
        </row>
        <row r="120">
          <cell r="G120" t="str">
            <v>3_17_38</v>
          </cell>
          <cell r="H120">
            <v>2418502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5267500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3_17_40</v>
          </cell>
          <cell r="H122">
            <v>121650.54438860972</v>
          </cell>
          <cell r="I122">
            <v>125435.88280060883</v>
          </cell>
          <cell r="J122">
            <v>136964</v>
          </cell>
          <cell r="K122">
            <v>133516</v>
          </cell>
          <cell r="L122">
            <v>133516</v>
          </cell>
          <cell r="M122">
            <v>133516</v>
          </cell>
          <cell r="N122">
            <v>140976.245210728</v>
          </cell>
          <cell r="O122">
            <v>169132.14783821479</v>
          </cell>
          <cell r="P122">
            <v>169871.40864714087</v>
          </cell>
          <cell r="Q122">
            <v>169871.40864714087</v>
          </cell>
          <cell r="R122">
            <v>169871.40864714087</v>
          </cell>
          <cell r="T122">
            <v>0</v>
          </cell>
        </row>
        <row r="123">
          <cell r="G123" t="str">
            <v>3_17_41</v>
          </cell>
          <cell r="H123">
            <v>121229.16666666667</v>
          </cell>
          <cell r="I123">
            <v>121423.33333333333</v>
          </cell>
          <cell r="J123">
            <v>143365</v>
          </cell>
          <cell r="K123">
            <v>121510</v>
          </cell>
          <cell r="L123">
            <v>121510</v>
          </cell>
          <cell r="M123">
            <v>121510</v>
          </cell>
          <cell r="N123">
            <v>121510</v>
          </cell>
          <cell r="O123">
            <v>163028</v>
          </cell>
          <cell r="P123">
            <v>163028</v>
          </cell>
          <cell r="Q123">
            <v>163028</v>
          </cell>
          <cell r="R123">
            <v>163028</v>
          </cell>
          <cell r="T123">
            <v>0</v>
          </cell>
        </row>
        <row r="124">
          <cell r="G124" t="str">
            <v>3_17_42</v>
          </cell>
          <cell r="H124">
            <v>398</v>
          </cell>
          <cell r="I124">
            <v>438</v>
          </cell>
          <cell r="J124">
            <v>423</v>
          </cell>
          <cell r="K124">
            <v>435</v>
          </cell>
          <cell r="L124">
            <v>435</v>
          </cell>
          <cell r="M124">
            <v>435</v>
          </cell>
          <cell r="N124">
            <v>435</v>
          </cell>
          <cell r="O124">
            <v>478</v>
          </cell>
          <cell r="P124">
            <v>478</v>
          </cell>
          <cell r="Q124">
            <v>478</v>
          </cell>
          <cell r="R124">
            <v>478</v>
          </cell>
          <cell r="T124">
            <v>0</v>
          </cell>
        </row>
        <row r="125">
          <cell r="G125" t="str">
            <v>3_17_43</v>
          </cell>
          <cell r="H125">
            <v>116</v>
          </cell>
          <cell r="I125">
            <v>125</v>
          </cell>
          <cell r="J125">
            <v>112</v>
          </cell>
          <cell r="K125">
            <v>117</v>
          </cell>
          <cell r="L125">
            <v>117</v>
          </cell>
          <cell r="M125">
            <v>117</v>
          </cell>
          <cell r="N125">
            <v>117</v>
          </cell>
          <cell r="O125">
            <v>125</v>
          </cell>
          <cell r="P125">
            <v>125</v>
          </cell>
          <cell r="Q125">
            <v>125</v>
          </cell>
          <cell r="R125">
            <v>125</v>
          </cell>
          <cell r="T125">
            <v>0</v>
          </cell>
        </row>
        <row r="126">
          <cell r="G126" t="str">
            <v>3_17_44</v>
          </cell>
          <cell r="H126">
            <v>581003</v>
          </cell>
          <cell r="I126">
            <v>659291</v>
          </cell>
          <cell r="J126">
            <v>695229</v>
          </cell>
          <cell r="K126">
            <v>174239</v>
          </cell>
          <cell r="L126">
            <v>348478</v>
          </cell>
          <cell r="M126">
            <v>522717</v>
          </cell>
          <cell r="N126">
            <v>735896</v>
          </cell>
          <cell r="O126">
            <v>970142</v>
          </cell>
          <cell r="P126">
            <v>974382.4</v>
          </cell>
          <cell r="Q126">
            <v>974382.4</v>
          </cell>
          <cell r="R126">
            <v>974382.4</v>
          </cell>
          <cell r="T126">
            <v>0</v>
          </cell>
        </row>
        <row r="127">
          <cell r="G127" t="str">
            <v>3_17_45</v>
          </cell>
          <cell r="H127">
            <v>168751</v>
          </cell>
          <cell r="I127">
            <v>182135</v>
          </cell>
          <cell r="J127">
            <v>192683</v>
          </cell>
          <cell r="K127">
            <v>42650</v>
          </cell>
          <cell r="L127">
            <v>85300</v>
          </cell>
          <cell r="M127">
            <v>127950</v>
          </cell>
          <cell r="N127">
            <v>170600</v>
          </cell>
          <cell r="O127">
            <v>244542</v>
          </cell>
          <cell r="P127">
            <v>244542</v>
          </cell>
          <cell r="Q127">
            <v>244542</v>
          </cell>
          <cell r="R127">
            <v>244542</v>
          </cell>
          <cell r="T127">
            <v>0</v>
          </cell>
        </row>
        <row r="128">
          <cell r="G128" t="str">
            <v>3_17_46</v>
          </cell>
          <cell r="H128">
            <v>381697.70000000019</v>
          </cell>
          <cell r="I128">
            <v>4839434</v>
          </cell>
          <cell r="J128">
            <v>6982573</v>
          </cell>
          <cell r="K128">
            <v>3786648</v>
          </cell>
          <cell r="L128">
            <v>3773696</v>
          </cell>
          <cell r="M128">
            <v>2800272</v>
          </cell>
          <cell r="N128">
            <v>1268618.25</v>
          </cell>
          <cell r="O128">
            <v>35116</v>
          </cell>
          <cell r="P128">
            <v>1662455</v>
          </cell>
          <cell r="Q128">
            <v>3196591</v>
          </cell>
          <cell r="R128">
            <v>4572784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3_17_47</v>
          </cell>
          <cell r="H130">
            <v>131268</v>
          </cell>
          <cell r="I130">
            <v>121600</v>
          </cell>
          <cell r="J130">
            <v>161133</v>
          </cell>
          <cell r="K130">
            <v>66884</v>
          </cell>
          <cell r="L130">
            <v>133768</v>
          </cell>
          <cell r="M130">
            <v>200652</v>
          </cell>
          <cell r="N130">
            <v>286465.2</v>
          </cell>
          <cell r="O130">
            <v>275748</v>
          </cell>
          <cell r="P130">
            <v>235540</v>
          </cell>
          <cell r="Q130">
            <v>205856</v>
          </cell>
          <cell r="R130">
            <v>176884</v>
          </cell>
          <cell r="T130">
            <v>0</v>
          </cell>
        </row>
        <row r="131">
          <cell r="G131" t="str">
            <v>3_17_48</v>
          </cell>
          <cell r="H131">
            <v>2418502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7942902</v>
          </cell>
          <cell r="O131">
            <v>5778640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3_17_49</v>
          </cell>
          <cell r="H132">
            <v>68416</v>
          </cell>
          <cell r="I132">
            <v>86492</v>
          </cell>
          <cell r="J132">
            <v>54477</v>
          </cell>
          <cell r="K132">
            <v>650</v>
          </cell>
          <cell r="L132">
            <v>7738</v>
          </cell>
          <cell r="M132">
            <v>12938</v>
          </cell>
          <cell r="N132">
            <v>35958</v>
          </cell>
          <cell r="O132">
            <v>0</v>
          </cell>
          <cell r="P132">
            <v>15368</v>
          </cell>
          <cell r="Q132">
            <v>27357</v>
          </cell>
          <cell r="R132">
            <v>42998</v>
          </cell>
          <cell r="T132">
            <v>0</v>
          </cell>
        </row>
        <row r="133">
          <cell r="G133" t="str">
            <v>3_17_50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3_17_97</v>
          </cell>
          <cell r="H137">
            <v>4567528</v>
          </cell>
          <cell r="I137">
            <v>3510256</v>
          </cell>
          <cell r="J137">
            <v>5840234</v>
          </cell>
          <cell r="K137">
            <v>534877</v>
          </cell>
          <cell r="L137">
            <v>1270948</v>
          </cell>
          <cell r="M137">
            <v>2031536</v>
          </cell>
          <cell r="N137">
            <v>3133484</v>
          </cell>
          <cell r="O137">
            <v>7229178.2999999998</v>
          </cell>
          <cell r="P137">
            <v>8016751.1674091406</v>
          </cell>
          <cell r="Q137">
            <v>8025914.3770000003</v>
          </cell>
          <cell r="R137">
            <v>8029142.3770000003</v>
          </cell>
          <cell r="T137">
            <v>0</v>
          </cell>
        </row>
        <row r="138">
          <cell r="G138" t="str">
            <v>3_17_98</v>
          </cell>
          <cell r="H138">
            <v>4416509</v>
          </cell>
          <cell r="I138">
            <v>3310712.1</v>
          </cell>
          <cell r="J138">
            <v>5561463</v>
          </cell>
          <cell r="K138">
            <v>635454</v>
          </cell>
          <cell r="L138">
            <v>1337234.3</v>
          </cell>
          <cell r="M138">
            <v>2037691</v>
          </cell>
          <cell r="N138">
            <v>3079310.2</v>
          </cell>
          <cell r="O138">
            <v>5822484.5</v>
          </cell>
          <cell r="P138">
            <v>6139713.5</v>
          </cell>
          <cell r="Q138">
            <v>6093980</v>
          </cell>
          <cell r="R138">
            <v>6164776.5</v>
          </cell>
          <cell r="T138">
            <v>0</v>
          </cell>
        </row>
        <row r="139">
          <cell r="G139" t="str">
            <v>3_17_99</v>
          </cell>
          <cell r="H139">
            <v>145670.99999999977</v>
          </cell>
          <cell r="I139">
            <v>199543.89999999991</v>
          </cell>
          <cell r="J139">
            <v>202049</v>
          </cell>
          <cell r="K139">
            <v>-100577</v>
          </cell>
          <cell r="L139">
            <v>-66286.300000000047</v>
          </cell>
          <cell r="M139">
            <v>-6155</v>
          </cell>
          <cell r="N139">
            <v>54173.799999999988</v>
          </cell>
          <cell r="O139">
            <v>1406693.4840267859</v>
          </cell>
          <cell r="P139">
            <v>1877037.6674091406</v>
          </cell>
          <cell r="Q139">
            <v>1931934.3770000003</v>
          </cell>
          <cell r="R139">
            <v>1864365.8770000003</v>
          </cell>
          <cell r="T139">
            <v>0</v>
          </cell>
        </row>
        <row r="140">
          <cell r="G140" t="str">
            <v>3_17_100</v>
          </cell>
          <cell r="H140">
            <v>298593</v>
          </cell>
          <cell r="I140">
            <v>268725</v>
          </cell>
          <cell r="J140">
            <v>475700</v>
          </cell>
          <cell r="K140">
            <v>55228.800000000003</v>
          </cell>
          <cell r="L140">
            <v>128408.79999999999</v>
          </cell>
          <cell r="M140">
            <v>200082.6</v>
          </cell>
          <cell r="N140">
            <v>297119.09999999998</v>
          </cell>
          <cell r="O140">
            <v>594091.91008321429</v>
          </cell>
          <cell r="P140">
            <v>660365.45208909689</v>
          </cell>
          <cell r="Q140">
            <v>665236.71600000001</v>
          </cell>
          <cell r="R140">
            <v>646561.58353924518</v>
          </cell>
          <cell r="T140">
            <v>0</v>
          </cell>
        </row>
        <row r="141">
          <cell r="G141" t="str">
            <v>3_17_101</v>
          </cell>
          <cell r="H141">
            <v>5046</v>
          </cell>
          <cell r="I141">
            <v>21851</v>
          </cell>
          <cell r="J141">
            <v>21851</v>
          </cell>
          <cell r="K141">
            <v>20205</v>
          </cell>
          <cell r="L141">
            <v>20205</v>
          </cell>
          <cell r="M141">
            <v>20205</v>
          </cell>
          <cell r="N141">
            <v>20205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3_17_102</v>
          </cell>
          <cell r="H142">
            <v>2486918</v>
          </cell>
          <cell r="I142">
            <v>86492</v>
          </cell>
          <cell r="J142">
            <v>54477</v>
          </cell>
          <cell r="K142">
            <v>650</v>
          </cell>
          <cell r="L142">
            <v>7738</v>
          </cell>
          <cell r="M142">
            <v>12938</v>
          </cell>
          <cell r="N142">
            <v>7978860</v>
          </cell>
          <cell r="O142">
            <v>5778640</v>
          </cell>
          <cell r="P142">
            <v>15368</v>
          </cell>
          <cell r="Q142">
            <v>27357</v>
          </cell>
          <cell r="R142">
            <v>42998</v>
          </cell>
          <cell r="T142">
            <v>0</v>
          </cell>
        </row>
      </sheetData>
      <sheetData sheetId="27" refreshError="1">
        <row r="83">
          <cell r="G83" t="str">
            <v>3_18_1</v>
          </cell>
          <cell r="H83">
            <v>6940973</v>
          </cell>
          <cell r="I83">
            <v>5063852</v>
          </cell>
          <cell r="J83">
            <v>6597773</v>
          </cell>
          <cell r="K83">
            <v>1350154.158282965</v>
          </cell>
          <cell r="L83">
            <v>2679257.3707719436</v>
          </cell>
          <cell r="M83">
            <v>4388692.382638406</v>
          </cell>
          <cell r="N83">
            <v>6391521</v>
          </cell>
          <cell r="O83">
            <v>6869570.0500000007</v>
          </cell>
          <cell r="P83">
            <v>7214734.3025000002</v>
          </cell>
          <cell r="Q83">
            <v>7557704.8576250011</v>
          </cell>
          <cell r="R83">
            <v>7923169.0597062511</v>
          </cell>
          <cell r="T83">
            <v>0</v>
          </cell>
        </row>
        <row r="84">
          <cell r="G84" t="str">
            <v>3_18_2</v>
          </cell>
          <cell r="H84">
            <v>970000</v>
          </cell>
          <cell r="I84">
            <v>590764</v>
          </cell>
          <cell r="J84">
            <v>590764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3_18_3</v>
          </cell>
          <cell r="H85">
            <v>6378755</v>
          </cell>
          <cell r="I85">
            <v>4685583.22</v>
          </cell>
          <cell r="J85">
            <v>6185239</v>
          </cell>
          <cell r="K85">
            <v>1456694.9834814088</v>
          </cell>
          <cell r="L85">
            <v>2904919.1627309984</v>
          </cell>
          <cell r="M85">
            <v>4275861.9399699736</v>
          </cell>
          <cell r="N85">
            <v>5664353.0927264364</v>
          </cell>
          <cell r="O85">
            <v>6169169.1910672216</v>
          </cell>
          <cell r="P85">
            <v>6460938.2320861928</v>
          </cell>
          <cell r="Q85">
            <v>6766822.0597170154</v>
          </cell>
          <cell r="R85">
            <v>7097177.1977492739</v>
          </cell>
          <cell r="T85">
            <v>0</v>
          </cell>
        </row>
        <row r="86">
          <cell r="G86" t="str">
            <v>3_18_4</v>
          </cell>
          <cell r="H86">
            <v>668040</v>
          </cell>
          <cell r="I86">
            <v>354458</v>
          </cell>
          <cell r="J86">
            <v>544121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3_18_5</v>
          </cell>
          <cell r="H87">
            <v>194058</v>
          </cell>
          <cell r="I87">
            <v>116861</v>
          </cell>
          <cell r="J87">
            <v>123760</v>
          </cell>
          <cell r="K87">
            <v>36358.395363678173</v>
          </cell>
          <cell r="L87">
            <v>72716.790727356347</v>
          </cell>
          <cell r="M87">
            <v>109075.18609103453</v>
          </cell>
          <cell r="N87">
            <v>145433.58145471269</v>
          </cell>
          <cell r="O87">
            <v>122570.15031323647</v>
          </cell>
          <cell r="P87">
            <v>113069.410562071</v>
          </cell>
          <cell r="Q87">
            <v>118632.41968619783</v>
          </cell>
          <cell r="R87">
            <v>123898.77929354657</v>
          </cell>
          <cell r="T87">
            <v>0</v>
          </cell>
        </row>
        <row r="88">
          <cell r="G88" t="str">
            <v>3_18_6</v>
          </cell>
          <cell r="H88">
            <v>368160</v>
          </cell>
          <cell r="I88">
            <v>261407.78000000026</v>
          </cell>
          <cell r="J88">
            <v>288774</v>
          </cell>
          <cell r="K88">
            <v>-142899.22056212195</v>
          </cell>
          <cell r="L88">
            <v>-298378.58268641128</v>
          </cell>
          <cell r="M88">
            <v>3755.256577397231</v>
          </cell>
          <cell r="N88">
            <v>581734.32581885078</v>
          </cell>
          <cell r="O88">
            <v>577830.70861954335</v>
          </cell>
          <cell r="P88">
            <v>640726.65985173569</v>
          </cell>
          <cell r="Q88">
            <v>672250.37822178775</v>
          </cell>
          <cell r="R88">
            <v>702093.0826634306</v>
          </cell>
          <cell r="T88">
            <v>0</v>
          </cell>
        </row>
        <row r="89">
          <cell r="G89" t="str">
            <v>3_18_7</v>
          </cell>
          <cell r="H89">
            <v>208415.23699999996</v>
          </cell>
          <cell r="I89">
            <v>285586.05000000005</v>
          </cell>
          <cell r="J89">
            <v>283670.89798499999</v>
          </cell>
          <cell r="K89">
            <v>59098.1558</v>
          </cell>
          <cell r="L89">
            <v>136425.59261842107</v>
          </cell>
          <cell r="M89">
            <v>220943.12604562589</v>
          </cell>
          <cell r="N89">
            <v>310299.81881404691</v>
          </cell>
          <cell r="O89">
            <v>324755.52975474932</v>
          </cell>
          <cell r="P89">
            <v>342049.60684248677</v>
          </cell>
          <cell r="Q89">
            <v>355664.64225948678</v>
          </cell>
          <cell r="R89">
            <v>369478.04024802684</v>
          </cell>
          <cell r="T89">
            <v>0</v>
          </cell>
        </row>
        <row r="90">
          <cell r="G90" t="str">
            <v>3_18_8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3_18_9</v>
          </cell>
          <cell r="H91">
            <v>6786361</v>
          </cell>
          <cell r="I91">
            <v>9996400</v>
          </cell>
          <cell r="J91">
            <v>2807283</v>
          </cell>
          <cell r="K91">
            <v>1934204.7815553192</v>
          </cell>
          <cell r="L91">
            <v>1886052.8562494512</v>
          </cell>
          <cell r="M91">
            <v>2272704.2289404646</v>
          </cell>
          <cell r="N91">
            <v>2896723.8971907431</v>
          </cell>
          <cell r="O91">
            <v>3468530.8987508984</v>
          </cell>
          <cell r="P91">
            <v>4339126.1446637465</v>
          </cell>
          <cell r="Q91">
            <v>5204425.5458657481</v>
          </cell>
          <cell r="R91">
            <v>6167961.5405884515</v>
          </cell>
          <cell r="T91">
            <v>0</v>
          </cell>
        </row>
        <row r="92">
          <cell r="G92" t="str">
            <v>3_18_10</v>
          </cell>
          <cell r="H92">
            <v>6085098</v>
          </cell>
          <cell r="I92">
            <v>2038352</v>
          </cell>
          <cell r="J92">
            <v>2157283</v>
          </cell>
          <cell r="K92">
            <v>1603134.7171342666</v>
          </cell>
          <cell r="L92">
            <v>1524982.7918283986</v>
          </cell>
          <cell r="M92">
            <v>1911634.164519412</v>
          </cell>
          <cell r="N92">
            <v>2535653.8327696905</v>
          </cell>
          <cell r="O92">
            <v>3468530.8987508984</v>
          </cell>
          <cell r="P92">
            <v>4339126.1446637465</v>
          </cell>
          <cell r="Q92">
            <v>5204425.5458657481</v>
          </cell>
          <cell r="R92">
            <v>6167961.5405884515</v>
          </cell>
          <cell r="T92">
            <v>0</v>
          </cell>
        </row>
        <row r="93">
          <cell r="G93" t="str">
            <v>3_18_11</v>
          </cell>
          <cell r="H93">
            <v>533222</v>
          </cell>
          <cell r="I93">
            <v>546994</v>
          </cell>
          <cell r="J93">
            <v>572445</v>
          </cell>
          <cell r="K93">
            <v>-83801.06476212194</v>
          </cell>
          <cell r="L93">
            <v>-161952.99006799015</v>
          </cell>
          <cell r="M93">
            <v>224698.38262302312</v>
          </cell>
          <cell r="N93">
            <v>892034.14463289769</v>
          </cell>
          <cell r="O93">
            <v>902586.23837429262</v>
          </cell>
          <cell r="P93">
            <v>982776.26669422246</v>
          </cell>
          <cell r="Q93">
            <v>1027915.0204812745</v>
          </cell>
          <cell r="R93">
            <v>1071571.1229114574</v>
          </cell>
          <cell r="T93">
            <v>0</v>
          </cell>
        </row>
        <row r="94">
          <cell r="G94" t="str">
            <v>3_18_12</v>
          </cell>
          <cell r="H94">
            <v>5551876</v>
          </cell>
          <cell r="I94">
            <v>1491358</v>
          </cell>
          <cell r="J94">
            <v>1584838</v>
          </cell>
          <cell r="K94">
            <v>1686935.7818963886</v>
          </cell>
          <cell r="L94">
            <v>1686935.7818963889</v>
          </cell>
          <cell r="M94">
            <v>1686935.7818963889</v>
          </cell>
          <cell r="N94">
            <v>1643619.6881367927</v>
          </cell>
          <cell r="O94">
            <v>2565944.6603766056</v>
          </cell>
          <cell r="P94">
            <v>3356349.8779695239</v>
          </cell>
          <cell r="Q94">
            <v>4176510.5253844736</v>
          </cell>
          <cell r="R94">
            <v>5096390.4176769946</v>
          </cell>
          <cell r="T94">
            <v>0</v>
          </cell>
        </row>
        <row r="95">
          <cell r="G95" t="str">
            <v>3_18_13</v>
          </cell>
          <cell r="H95">
            <v>701263</v>
          </cell>
          <cell r="I95">
            <v>7958048</v>
          </cell>
          <cell r="J95">
            <v>650000</v>
          </cell>
          <cell r="K95">
            <v>331070.06442105258</v>
          </cell>
          <cell r="L95">
            <v>361070.06442105258</v>
          </cell>
          <cell r="M95">
            <v>361070.06442105258</v>
          </cell>
          <cell r="N95">
            <v>361070.06442105258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3_18_14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3_18_15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3_18_16</v>
          </cell>
          <cell r="H98">
            <v>9274418</v>
          </cell>
          <cell r="I98">
            <v>8893503</v>
          </cell>
          <cell r="J98">
            <v>1631403</v>
          </cell>
          <cell r="K98">
            <v>425250.77943787805</v>
          </cell>
          <cell r="L98">
            <v>347819.29633990454</v>
          </cell>
          <cell r="M98">
            <v>828838.4346300289</v>
          </cell>
          <cell r="N98">
            <v>1686721.5317706256</v>
          </cell>
          <cell r="O98">
            <v>1007724.4770177379</v>
          </cell>
          <cell r="P98">
            <v>1117845.3147347593</v>
          </cell>
          <cell r="Q98">
            <v>1181016.0188203191</v>
          </cell>
          <cell r="R98">
            <v>1184561.7263749451</v>
          </cell>
          <cell r="T98">
            <v>0</v>
          </cell>
        </row>
        <row r="99">
          <cell r="G99" t="str">
            <v>3_18_17</v>
          </cell>
          <cell r="H99">
            <v>55224</v>
          </cell>
          <cell r="I99">
            <v>39211</v>
          </cell>
          <cell r="J99">
            <v>43316</v>
          </cell>
          <cell r="K99">
            <v>0</v>
          </cell>
          <cell r="L99">
            <v>0</v>
          </cell>
          <cell r="M99">
            <v>0</v>
          </cell>
          <cell r="N99">
            <v>87260.148872827616</v>
          </cell>
          <cell r="O99">
            <v>86674.606292931494</v>
          </cell>
          <cell r="P99">
            <v>96108.998977760348</v>
          </cell>
          <cell r="Q99">
            <v>100837.55673326815</v>
          </cell>
          <cell r="R99">
            <v>105313.96239951458</v>
          </cell>
          <cell r="T99">
            <v>0</v>
          </cell>
        </row>
        <row r="100">
          <cell r="G100" t="str">
            <v>3_18_18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3_18_19</v>
          </cell>
          <cell r="H101">
            <v>6064285</v>
          </cell>
          <cell r="I101">
            <v>7720471</v>
          </cell>
          <cell r="J101">
            <v>694497</v>
          </cell>
          <cell r="K101">
            <v>365150</v>
          </cell>
          <cell r="L101">
            <v>412506</v>
          </cell>
          <cell r="M101">
            <v>505699.42000000004</v>
          </cell>
          <cell r="N101">
            <v>672651.41999999993</v>
          </cell>
          <cell r="O101">
            <v>260451.64600000001</v>
          </cell>
          <cell r="P101">
            <v>298242.1398</v>
          </cell>
          <cell r="Q101">
            <v>325160.56776000001</v>
          </cell>
          <cell r="R101">
            <v>356462.68131200003</v>
          </cell>
          <cell r="T101">
            <v>0</v>
          </cell>
        </row>
        <row r="102">
          <cell r="G102" t="str">
            <v>3_18_20</v>
          </cell>
          <cell r="H102">
            <v>2064285</v>
          </cell>
          <cell r="I102">
            <v>7138175</v>
          </cell>
          <cell r="J102">
            <v>594497</v>
          </cell>
          <cell r="K102">
            <v>72168</v>
          </cell>
          <cell r="L102">
            <v>119524</v>
          </cell>
          <cell r="M102">
            <v>212717.42</v>
          </cell>
          <cell r="N102">
            <v>379669.42</v>
          </cell>
          <cell r="O102">
            <v>260451.64600000001</v>
          </cell>
          <cell r="P102">
            <v>298242.1398</v>
          </cell>
          <cell r="Q102">
            <v>325160.56776000001</v>
          </cell>
          <cell r="R102">
            <v>356462.68131200003</v>
          </cell>
          <cell r="T102">
            <v>0</v>
          </cell>
        </row>
        <row r="103">
          <cell r="G103" t="str">
            <v>3_18_21</v>
          </cell>
          <cell r="H103">
            <v>4000000</v>
          </cell>
          <cell r="I103">
            <v>582296</v>
          </cell>
          <cell r="J103">
            <v>100000</v>
          </cell>
          <cell r="K103">
            <v>292982</v>
          </cell>
          <cell r="L103">
            <v>292982</v>
          </cell>
          <cell r="M103">
            <v>292982</v>
          </cell>
          <cell r="N103">
            <v>292982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3_18_22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3_18_23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3_18_24</v>
          </cell>
          <cell r="H106">
            <v>49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3_18_25</v>
          </cell>
          <cell r="H107">
            <v>49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3_18_26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3_18_27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3_18_28</v>
          </cell>
          <cell r="H110">
            <v>545263</v>
          </cell>
          <cell r="I110">
            <v>872413</v>
          </cell>
          <cell r="J110">
            <v>604816</v>
          </cell>
          <cell r="K110">
            <v>203000</v>
          </cell>
          <cell r="L110">
            <v>233691.87902631579</v>
          </cell>
          <cell r="M110">
            <v>319383.75805263157</v>
          </cell>
          <cell r="N110">
            <v>345075.63707894739</v>
          </cell>
          <cell r="O110">
            <v>82767.516105263145</v>
          </cell>
          <cell r="P110">
            <v>82767.516105263145</v>
          </cell>
          <cell r="Q110">
            <v>82767.516105263145</v>
          </cell>
          <cell r="R110">
            <v>20692</v>
          </cell>
          <cell r="T110">
            <v>0</v>
          </cell>
        </row>
        <row r="111">
          <cell r="G111" t="str">
            <v>3_18_29</v>
          </cell>
          <cell r="H111">
            <v>545263</v>
          </cell>
          <cell r="I111">
            <v>872413</v>
          </cell>
          <cell r="J111">
            <v>604816</v>
          </cell>
          <cell r="K111">
            <v>203000</v>
          </cell>
          <cell r="L111">
            <v>233691.87902631579</v>
          </cell>
          <cell r="M111">
            <v>319383.75805263157</v>
          </cell>
          <cell r="N111">
            <v>345075.63707894739</v>
          </cell>
          <cell r="O111">
            <v>82767.516105263145</v>
          </cell>
          <cell r="P111">
            <v>82767.516105263145</v>
          </cell>
          <cell r="Q111">
            <v>82767.516105263145</v>
          </cell>
          <cell r="R111">
            <v>20692</v>
          </cell>
          <cell r="T111">
            <v>0</v>
          </cell>
        </row>
        <row r="112">
          <cell r="G112" t="str">
            <v>3_18_30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3_18_31</v>
          </cell>
          <cell r="H113">
            <v>2609597</v>
          </cell>
          <cell r="I113">
            <v>261408</v>
          </cell>
          <cell r="J113">
            <v>288774</v>
          </cell>
          <cell r="K113">
            <v>-142899.22056212195</v>
          </cell>
          <cell r="L113">
            <v>-298378.58268641122</v>
          </cell>
          <cell r="M113">
            <v>3755.256577397231</v>
          </cell>
          <cell r="N113">
            <v>581734.32581885078</v>
          </cell>
          <cell r="O113">
            <v>577830.70861954335</v>
          </cell>
          <cell r="P113">
            <v>640726.65985173569</v>
          </cell>
          <cell r="Q113">
            <v>672250.37822178775</v>
          </cell>
          <cell r="R113">
            <v>702093.0826634306</v>
          </cell>
          <cell r="T113">
            <v>0</v>
          </cell>
        </row>
        <row r="114">
          <cell r="G114" t="str">
            <v>3_18_32</v>
          </cell>
          <cell r="H114">
            <v>2064285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3_18_33</v>
          </cell>
          <cell r="H115">
            <v>49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3_18_34</v>
          </cell>
          <cell r="H116">
            <v>545263</v>
          </cell>
          <cell r="I116">
            <v>261408</v>
          </cell>
          <cell r="J116">
            <v>288774</v>
          </cell>
          <cell r="K116">
            <v>-142899.22056212195</v>
          </cell>
          <cell r="L116">
            <v>-298378.58268641122</v>
          </cell>
          <cell r="M116">
            <v>3755.256577397231</v>
          </cell>
          <cell r="N116">
            <v>581734.32581885078</v>
          </cell>
          <cell r="O116">
            <v>577830.70861954335</v>
          </cell>
          <cell r="P116">
            <v>640726.65985173569</v>
          </cell>
          <cell r="Q116">
            <v>672250.37822178775</v>
          </cell>
          <cell r="R116">
            <v>702093.0826634306</v>
          </cell>
          <cell r="T116">
            <v>0</v>
          </cell>
        </row>
        <row r="117">
          <cell r="G117" t="str">
            <v>3_18_35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3_18_36</v>
          </cell>
          <cell r="H118">
            <v>790149</v>
          </cell>
          <cell r="I118">
            <v>755590.99199999997</v>
          </cell>
          <cell r="J118">
            <v>799259.39559884695</v>
          </cell>
          <cell r="K118">
            <v>205136.84438050064</v>
          </cell>
          <cell r="L118">
            <v>409861.63316092017</v>
          </cell>
          <cell r="M118">
            <v>664732.79861647089</v>
          </cell>
          <cell r="N118">
            <v>961998.47609458992</v>
          </cell>
          <cell r="O118">
            <v>977721.15483661334</v>
          </cell>
          <cell r="P118">
            <v>1015485.9354696631</v>
          </cell>
          <cell r="Q118">
            <v>1064486.3526678192</v>
          </cell>
          <cell r="R118">
            <v>1115032.0044874973</v>
          </cell>
          <cell r="T118">
            <v>0</v>
          </cell>
        </row>
        <row r="119">
          <cell r="G119" t="str">
            <v>3_18_37</v>
          </cell>
          <cell r="H119">
            <v>5274418</v>
          </cell>
          <cell r="I119">
            <v>8311207</v>
          </cell>
          <cell r="J119">
            <v>1531403</v>
          </cell>
          <cell r="K119">
            <v>132268.77943787805</v>
          </cell>
          <cell r="L119">
            <v>54837.29633990454</v>
          </cell>
          <cell r="M119">
            <v>535856.43463002879</v>
          </cell>
          <cell r="N119">
            <v>1393739.5317706256</v>
          </cell>
          <cell r="O119">
            <v>1007724.4770177379</v>
          </cell>
          <cell r="P119">
            <v>1117845.3147347593</v>
          </cell>
          <cell r="Q119">
            <v>1181016.0188203191</v>
          </cell>
          <cell r="R119">
            <v>1184561.7263749451</v>
          </cell>
          <cell r="T119">
            <v>0</v>
          </cell>
        </row>
        <row r="120">
          <cell r="G120" t="str">
            <v>3_18_38</v>
          </cell>
          <cell r="H120">
            <v>4000000</v>
          </cell>
          <cell r="I120">
            <v>582296</v>
          </cell>
          <cell r="J120">
            <v>100000</v>
          </cell>
          <cell r="K120">
            <v>292982</v>
          </cell>
          <cell r="L120">
            <v>292982</v>
          </cell>
          <cell r="M120">
            <v>292982</v>
          </cell>
          <cell r="N120">
            <v>292982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3_18_39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3_18_40</v>
          </cell>
          <cell r="H122">
            <v>168871.29606710671</v>
          </cell>
          <cell r="I122">
            <v>183456.61078717202</v>
          </cell>
          <cell r="J122">
            <v>185692.34842467567</v>
          </cell>
          <cell r="K122">
            <v>59051.001722949681</v>
          </cell>
          <cell r="L122">
            <v>118102.00344589936</v>
          </cell>
          <cell r="M122">
            <v>177153.00516884908</v>
          </cell>
          <cell r="N122">
            <v>236578.19549735816</v>
          </cell>
          <cell r="O122">
            <v>252299.03029209626</v>
          </cell>
          <cell r="P122">
            <v>265857.14238723484</v>
          </cell>
          <cell r="Q122">
            <v>279084.33271757024</v>
          </cell>
          <cell r="R122">
            <v>293153.86550417164</v>
          </cell>
          <cell r="T122">
            <v>0</v>
          </cell>
        </row>
        <row r="123">
          <cell r="G123" t="str">
            <v>3_18_41</v>
          </cell>
          <cell r="H123">
            <v>162663.83186705766</v>
          </cell>
          <cell r="I123">
            <v>183348.57142857142</v>
          </cell>
          <cell r="J123">
            <v>175812.62626262626</v>
          </cell>
          <cell r="K123">
            <v>48261.222052845522</v>
          </cell>
          <cell r="L123">
            <v>96522.444105691058</v>
          </cell>
          <cell r="M123">
            <v>144783.66615853659</v>
          </cell>
          <cell r="N123">
            <v>193415.43495934957</v>
          </cell>
          <cell r="O123">
            <v>212150.555234375</v>
          </cell>
          <cell r="P123">
            <v>224549.63656484376</v>
          </cell>
          <cell r="Q123">
            <v>235509.5835045625</v>
          </cell>
          <cell r="R123">
            <v>247185.45690291974</v>
          </cell>
          <cell r="T123">
            <v>0</v>
          </cell>
        </row>
        <row r="124">
          <cell r="G124" t="str">
            <v>3_18_42</v>
          </cell>
          <cell r="H124">
            <v>606</v>
          </cell>
          <cell r="I124">
            <v>686</v>
          </cell>
          <cell r="J124">
            <v>629.5</v>
          </cell>
          <cell r="K124">
            <v>725.5</v>
          </cell>
          <cell r="L124">
            <v>725.5</v>
          </cell>
          <cell r="M124">
            <v>725.5</v>
          </cell>
          <cell r="N124">
            <v>725.5</v>
          </cell>
          <cell r="O124">
            <v>727.5</v>
          </cell>
          <cell r="P124">
            <v>730.5</v>
          </cell>
          <cell r="Q124">
            <v>730.5</v>
          </cell>
          <cell r="R124">
            <v>730.5</v>
          </cell>
          <cell r="T124">
            <v>0</v>
          </cell>
        </row>
        <row r="125">
          <cell r="G125" t="str">
            <v>3_18_43</v>
          </cell>
          <cell r="H125">
            <v>170.5</v>
          </cell>
          <cell r="I125">
            <v>175</v>
          </cell>
          <cell r="J125">
            <v>165</v>
          </cell>
          <cell r="K125">
            <v>164</v>
          </cell>
          <cell r="L125">
            <v>164</v>
          </cell>
          <cell r="M125">
            <v>164</v>
          </cell>
          <cell r="N125">
            <v>164</v>
          </cell>
          <cell r="O125">
            <v>160</v>
          </cell>
          <cell r="P125">
            <v>160</v>
          </cell>
          <cell r="Q125">
            <v>160</v>
          </cell>
          <cell r="R125">
            <v>160</v>
          </cell>
          <cell r="T125">
            <v>0</v>
          </cell>
        </row>
        <row r="126">
          <cell r="G126" t="str">
            <v>3_18_44</v>
          </cell>
          <cell r="H126">
            <v>1228032.0649999999</v>
          </cell>
          <cell r="I126">
            <v>1492006.42</v>
          </cell>
          <cell r="J126">
            <v>1510214.82</v>
          </cell>
          <cell r="K126">
            <v>514098.02099999995</v>
          </cell>
          <cell r="L126">
            <v>1028196.0419999999</v>
          </cell>
          <cell r="M126">
            <v>1542294.0630000001</v>
          </cell>
          <cell r="N126">
            <v>2059649.77</v>
          </cell>
          <cell r="O126">
            <v>2202570.5344500002</v>
          </cell>
          <cell r="P126">
            <v>2330503.7101665004</v>
          </cell>
          <cell r="Q126">
            <v>2446453.2606022204</v>
          </cell>
          <cell r="R126">
            <v>2569786.7850095686</v>
          </cell>
          <cell r="T126">
            <v>0</v>
          </cell>
        </row>
        <row r="127">
          <cell r="G127" t="str">
            <v>3_18_45</v>
          </cell>
          <cell r="H127">
            <v>332810.19999999995</v>
          </cell>
          <cell r="I127">
            <v>378906.6</v>
          </cell>
          <cell r="J127">
            <v>385032</v>
          </cell>
          <cell r="K127">
            <v>94978.084999999992</v>
          </cell>
          <cell r="L127">
            <v>189956.16999999998</v>
          </cell>
          <cell r="M127">
            <v>284934.255</v>
          </cell>
          <cell r="N127">
            <v>380641.576</v>
          </cell>
          <cell r="O127">
            <v>407329.06605000002</v>
          </cell>
          <cell r="P127">
            <v>431135.30220450001</v>
          </cell>
          <cell r="Q127">
            <v>452178.40032876004</v>
          </cell>
          <cell r="R127">
            <v>474596.07725360594</v>
          </cell>
          <cell r="T127">
            <v>0</v>
          </cell>
        </row>
        <row r="128">
          <cell r="G128" t="str">
            <v>3_18_46</v>
          </cell>
          <cell r="H128">
            <v>-2488057</v>
          </cell>
          <cell r="I128">
            <v>1102897</v>
          </cell>
          <cell r="J128">
            <v>1175880</v>
          </cell>
          <cell r="K128">
            <v>1508954.002117441</v>
          </cell>
          <cell r="L128">
            <v>1538233.5599095467</v>
          </cell>
          <cell r="M128">
            <v>1443865.7943104357</v>
          </cell>
          <cell r="N128">
            <v>1210002.3654201175</v>
          </cell>
          <cell r="O128">
            <v>2460806.4217331605</v>
          </cell>
          <cell r="P128">
            <v>3221280.8299289872</v>
          </cell>
          <cell r="Q128">
            <v>4023409.5270454288</v>
          </cell>
          <cell r="R128">
            <v>4983399.8142135069</v>
          </cell>
          <cell r="T128">
            <v>0</v>
          </cell>
        </row>
        <row r="130">
          <cell r="G130" t="str">
            <v>3_18_47</v>
          </cell>
          <cell r="H130">
            <v>10719</v>
          </cell>
          <cell r="I130">
            <v>72428</v>
          </cell>
          <cell r="J130">
            <v>41510</v>
          </cell>
          <cell r="K130">
            <v>13332.101932631576</v>
          </cell>
          <cell r="L130">
            <v>26457.285074999996</v>
          </cell>
          <cell r="M130">
            <v>38961.711846578939</v>
          </cell>
          <cell r="N130">
            <v>50845.382247368412</v>
          </cell>
          <cell r="O130">
            <v>42007.11789526316</v>
          </cell>
          <cell r="P130">
            <v>32600.015962631576</v>
          </cell>
          <cell r="Q130">
            <v>33151.265962631573</v>
          </cell>
          <cell r="R130">
            <v>33730.078462631573</v>
          </cell>
          <cell r="T130">
            <v>0</v>
          </cell>
        </row>
        <row r="131">
          <cell r="G131" t="str">
            <v>3_18_48</v>
          </cell>
          <cell r="H131">
            <v>5822248</v>
          </cell>
          <cell r="I131">
            <v>7459249</v>
          </cell>
          <cell r="J131">
            <v>436386</v>
          </cell>
          <cell r="K131">
            <v>326970</v>
          </cell>
          <cell r="L131">
            <v>326970</v>
          </cell>
          <cell r="M131">
            <v>326970</v>
          </cell>
          <cell r="N131">
            <v>464970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3_18_49</v>
          </cell>
          <cell r="H132">
            <v>242037</v>
          </cell>
          <cell r="I132">
            <v>261222</v>
          </cell>
          <cell r="J132">
            <v>258111</v>
          </cell>
          <cell r="K132">
            <v>38180</v>
          </cell>
          <cell r="L132">
            <v>85536</v>
          </cell>
          <cell r="M132">
            <v>178729</v>
          </cell>
          <cell r="N132">
            <v>207681.42</v>
          </cell>
          <cell r="O132">
            <v>260452</v>
          </cell>
          <cell r="P132">
            <v>298242</v>
          </cell>
          <cell r="Q132">
            <v>325161</v>
          </cell>
          <cell r="R132">
            <v>356463</v>
          </cell>
          <cell r="T132">
            <v>0</v>
          </cell>
        </row>
        <row r="133">
          <cell r="G133" t="str">
            <v>3_18_50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3_18_97</v>
          </cell>
          <cell r="H137">
            <v>6940973</v>
          </cell>
          <cell r="I137">
            <v>5063852</v>
          </cell>
          <cell r="J137">
            <v>6597773</v>
          </cell>
          <cell r="K137">
            <v>1350154.158282965</v>
          </cell>
          <cell r="L137">
            <v>2679257.3707719436</v>
          </cell>
          <cell r="M137">
            <v>4388692.382638406</v>
          </cell>
          <cell r="N137">
            <v>6391521</v>
          </cell>
          <cell r="O137">
            <v>6869570.0500000007</v>
          </cell>
          <cell r="P137">
            <v>7214734.3025000002</v>
          </cell>
          <cell r="Q137">
            <v>7557704.8576250011</v>
          </cell>
          <cell r="R137">
            <v>7923169.0597062511</v>
          </cell>
          <cell r="T137">
            <v>0</v>
          </cell>
        </row>
        <row r="138">
          <cell r="G138" t="str">
            <v>3_18_98</v>
          </cell>
          <cell r="H138">
            <v>6378755</v>
          </cell>
          <cell r="I138">
            <v>4685583.22</v>
          </cell>
          <cell r="J138">
            <v>6185239</v>
          </cell>
          <cell r="K138">
            <v>1456694.9834814088</v>
          </cell>
          <cell r="L138">
            <v>2904919.1627309984</v>
          </cell>
          <cell r="M138">
            <v>4275861.9399699736</v>
          </cell>
          <cell r="N138">
            <v>5664353.0927264364</v>
          </cell>
          <cell r="O138">
            <v>6169169.1910672216</v>
          </cell>
          <cell r="P138">
            <v>6460938.2320861928</v>
          </cell>
          <cell r="Q138">
            <v>6766822.0597170154</v>
          </cell>
          <cell r="R138">
            <v>7097177.1977492739</v>
          </cell>
          <cell r="T138">
            <v>0</v>
          </cell>
        </row>
        <row r="139">
          <cell r="G139" t="str">
            <v>3_18_99</v>
          </cell>
          <cell r="H139">
            <v>368160</v>
          </cell>
          <cell r="I139">
            <v>261407.78000000026</v>
          </cell>
          <cell r="J139">
            <v>288774</v>
          </cell>
          <cell r="K139">
            <v>-142899.22056212195</v>
          </cell>
          <cell r="L139">
            <v>-298378.58268641128</v>
          </cell>
          <cell r="M139">
            <v>3755.256577397231</v>
          </cell>
          <cell r="N139">
            <v>581734.32581885078</v>
          </cell>
          <cell r="O139">
            <v>577830.70861954335</v>
          </cell>
          <cell r="P139">
            <v>640726.65985173569</v>
          </cell>
          <cell r="Q139">
            <v>672250.37822178775</v>
          </cell>
          <cell r="R139">
            <v>702093.0826634306</v>
          </cell>
          <cell r="T139">
            <v>0</v>
          </cell>
        </row>
        <row r="140">
          <cell r="G140" t="str">
            <v>3_18_100</v>
          </cell>
          <cell r="H140">
            <v>790149</v>
          </cell>
          <cell r="I140">
            <v>755590.99199999997</v>
          </cell>
          <cell r="J140">
            <v>799259.39559884695</v>
          </cell>
          <cell r="K140">
            <v>205136.84438050064</v>
          </cell>
          <cell r="L140">
            <v>409861.63316092017</v>
          </cell>
          <cell r="M140">
            <v>664732.79861647089</v>
          </cell>
          <cell r="N140">
            <v>961998.47609458992</v>
          </cell>
          <cell r="O140">
            <v>977721.15483661334</v>
          </cell>
          <cell r="P140">
            <v>1015485.9354696631</v>
          </cell>
          <cell r="Q140">
            <v>1064486.3526678192</v>
          </cell>
          <cell r="R140">
            <v>1115032.0044874973</v>
          </cell>
          <cell r="T140">
            <v>0</v>
          </cell>
        </row>
        <row r="141">
          <cell r="G141" t="str">
            <v>3_18_101</v>
          </cell>
          <cell r="H141">
            <v>55224</v>
          </cell>
          <cell r="I141">
            <v>39211</v>
          </cell>
          <cell r="J141">
            <v>43316</v>
          </cell>
          <cell r="K141">
            <v>0</v>
          </cell>
          <cell r="L141">
            <v>0</v>
          </cell>
          <cell r="M141">
            <v>0</v>
          </cell>
          <cell r="N141">
            <v>87260.148872827616</v>
          </cell>
          <cell r="O141">
            <v>86674.606292931494</v>
          </cell>
          <cell r="P141">
            <v>96108.998977760348</v>
          </cell>
          <cell r="Q141">
            <v>100837.55673326815</v>
          </cell>
          <cell r="R141">
            <v>105313.96239951458</v>
          </cell>
          <cell r="T141">
            <v>0</v>
          </cell>
        </row>
        <row r="142">
          <cell r="G142" t="str">
            <v>3_18_102</v>
          </cell>
          <cell r="H142">
            <v>6064285</v>
          </cell>
          <cell r="I142">
            <v>7720471</v>
          </cell>
          <cell r="J142">
            <v>694497</v>
          </cell>
          <cell r="K142">
            <v>365150</v>
          </cell>
          <cell r="L142">
            <v>412506</v>
          </cell>
          <cell r="M142">
            <v>505699.42000000004</v>
          </cell>
          <cell r="N142">
            <v>672651.41999999993</v>
          </cell>
          <cell r="O142">
            <v>260451.64600000001</v>
          </cell>
          <cell r="P142">
            <v>298242.1398</v>
          </cell>
          <cell r="Q142">
            <v>325160.56776000001</v>
          </cell>
          <cell r="R142">
            <v>356462.68131200003</v>
          </cell>
          <cell r="T142">
            <v>0</v>
          </cell>
        </row>
      </sheetData>
      <sheetData sheetId="28" refreshError="1">
        <row r="83">
          <cell r="G83" t="str">
            <v>3_19_1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3_19_2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3_19_3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3_19_4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3_19_5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3_19_6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3_19_7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3_19_8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3_19_9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3_19_10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3_19_11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3_19_12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3_19_13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3_19_14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3_19_15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3_19_16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3_19_17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3_19_18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3_19_19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3_19_20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3_19_21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3_19_22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3_19_23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3_19_24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3_19_25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3_19_26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3_19_27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3_19_28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3_19_29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3_19_30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3_19_31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3_19_32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3_19_33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3_19_34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3_19_35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3_19_36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3_19_37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3_19_38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3_19_39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3_19_40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3_19_41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3_19_42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3_19_43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3_19_44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3_19_45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3_19_46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3_19_47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3_19_48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3_19_49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3_19_50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3_19_97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3_19_98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3_19_99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3_19_100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3_19_101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3_19_102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29" refreshError="1">
        <row r="83">
          <cell r="G83" t="str">
            <v>3_20_1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3_20_3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3_20_5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3_20_6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3_20_7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3_20_9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3_20_10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3_20_11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3_20_12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3_20_13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3_20_16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3_20_17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3_20_18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3_20_19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3_20_20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3_20_24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3_20_25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3_20_28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3_20_29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3_20_36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3_20_37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3_20_40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3_20_41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3_20_42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3_20_43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3_20_44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3_20_45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3_20_46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3_20_47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3_20_48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0" refreshError="1">
        <row r="83">
          <cell r="G83" t="str">
            <v>3_21_1</v>
          </cell>
          <cell r="H83">
            <v>696334.79437110608</v>
          </cell>
          <cell r="I83">
            <v>1088908.0785000001</v>
          </cell>
          <cell r="J83">
            <v>1088908.0785000001</v>
          </cell>
          <cell r="K83">
            <v>64010.638946681276</v>
          </cell>
          <cell r="L83">
            <v>569540.18773704453</v>
          </cell>
          <cell r="M83">
            <v>1196767.4761261768</v>
          </cell>
          <cell r="N83">
            <v>1431819.3630129471</v>
          </cell>
          <cell r="O83">
            <v>3671073.1368906163</v>
          </cell>
          <cell r="P83">
            <v>3711635.6160139171</v>
          </cell>
          <cell r="Q83">
            <v>3797663.5732231317</v>
          </cell>
          <cell r="R83">
            <v>3888258.287459861</v>
          </cell>
          <cell r="T83">
            <v>0</v>
          </cell>
        </row>
        <row r="84">
          <cell r="G84" t="str">
            <v>3_21_2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3_21_3</v>
          </cell>
          <cell r="H85">
            <v>760882.43935963581</v>
          </cell>
          <cell r="I85">
            <v>1000365.5121000001</v>
          </cell>
          <cell r="J85">
            <v>1000365.5121000001</v>
          </cell>
          <cell r="K85">
            <v>242210.19571539984</v>
          </cell>
          <cell r="L85">
            <v>561806.18891080422</v>
          </cell>
          <cell r="M85">
            <v>916174.72211742366</v>
          </cell>
          <cell r="N85">
            <v>1226552.1910069711</v>
          </cell>
          <cell r="O85">
            <v>3296478.9196520378</v>
          </cell>
          <cell r="P85">
            <v>3347522.3540463485</v>
          </cell>
          <cell r="Q85">
            <v>3280815.8880564673</v>
          </cell>
          <cell r="R85">
            <v>3264312.4644621327</v>
          </cell>
          <cell r="T85">
            <v>0</v>
          </cell>
        </row>
        <row r="86">
          <cell r="G86" t="str">
            <v>3_21_4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3_21_5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1848.3927000000001</v>
          </cell>
          <cell r="O87">
            <v>65553.98801675126</v>
          </cell>
          <cell r="P87">
            <v>54616.989295135347</v>
          </cell>
          <cell r="Q87">
            <v>77527.152774999675</v>
          </cell>
          <cell r="R87">
            <v>93591.873449659222</v>
          </cell>
          <cell r="T87">
            <v>0</v>
          </cell>
        </row>
        <row r="88">
          <cell r="G88" t="str">
            <v>3_21_6</v>
          </cell>
          <cell r="H88">
            <v>-64547.64498852969</v>
          </cell>
          <cell r="I88">
            <v>88542.566399999996</v>
          </cell>
          <cell r="J88">
            <v>88542.566399999996</v>
          </cell>
          <cell r="K88">
            <v>-178199.55676871861</v>
          </cell>
          <cell r="L88">
            <v>7733.9988262402821</v>
          </cell>
          <cell r="M88">
            <v>280592.75400875311</v>
          </cell>
          <cell r="N88">
            <v>203418.77930597609</v>
          </cell>
          <cell r="O88">
            <v>309040.22922182741</v>
          </cell>
          <cell r="P88">
            <v>309496.27267243364</v>
          </cell>
          <cell r="Q88">
            <v>439320.5323916648</v>
          </cell>
          <cell r="R88">
            <v>530353.94954806892</v>
          </cell>
          <cell r="T88">
            <v>0</v>
          </cell>
        </row>
        <row r="89">
          <cell r="G89" t="str">
            <v>3_21_7</v>
          </cell>
          <cell r="H89">
            <v>128365.618568055</v>
          </cell>
          <cell r="I89">
            <v>137153.38380000001</v>
          </cell>
          <cell r="J89">
            <v>137153.38380000001</v>
          </cell>
          <cell r="K89">
            <v>34425.346484999995</v>
          </cell>
          <cell r="L89">
            <v>107192.12859000001</v>
          </cell>
          <cell r="M89">
            <v>180023.08759499999</v>
          </cell>
          <cell r="N89">
            <v>254166.9786</v>
          </cell>
          <cell r="O89">
            <v>300350.28271200001</v>
          </cell>
          <cell r="P89">
            <v>300350.28271200001</v>
          </cell>
          <cell r="Q89">
            <v>300350.28271200001</v>
          </cell>
          <cell r="R89">
            <v>300350.28271200001</v>
          </cell>
          <cell r="T89">
            <v>0</v>
          </cell>
        </row>
        <row r="90">
          <cell r="G90" t="str">
            <v>3_21_8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3_21_9</v>
          </cell>
          <cell r="H91">
            <v>2146234.9237795253</v>
          </cell>
          <cell r="I91">
            <v>225695.95019999999</v>
          </cell>
          <cell r="J91">
            <v>225695.95019999999</v>
          </cell>
          <cell r="K91">
            <v>-143774.2102837186</v>
          </cell>
          <cell r="L91">
            <v>114926.12741624028</v>
          </cell>
          <cell r="M91">
            <v>460615.84160375316</v>
          </cell>
          <cell r="N91">
            <v>457585.75790597609</v>
          </cell>
          <cell r="O91">
            <v>609390.51193382742</v>
          </cell>
          <cell r="P91">
            <v>609846.55538443371</v>
          </cell>
          <cell r="Q91">
            <v>739670.81510366488</v>
          </cell>
          <cell r="R91">
            <v>830704.23226006888</v>
          </cell>
          <cell r="T91">
            <v>0</v>
          </cell>
        </row>
        <row r="92">
          <cell r="G92" t="str">
            <v>3_21_10</v>
          </cell>
          <cell r="H92">
            <v>63817.973579525307</v>
          </cell>
          <cell r="I92">
            <v>225695.95019999999</v>
          </cell>
          <cell r="J92">
            <v>225695.95019999999</v>
          </cell>
          <cell r="K92">
            <v>-143774.2102837186</v>
          </cell>
          <cell r="L92">
            <v>114926.12741624028</v>
          </cell>
          <cell r="M92">
            <v>460615.84160375316</v>
          </cell>
          <cell r="N92">
            <v>457585.75790597609</v>
          </cell>
          <cell r="O92">
            <v>609390.51193382742</v>
          </cell>
          <cell r="P92">
            <v>609846.55538443371</v>
          </cell>
          <cell r="Q92">
            <v>739670.81510366488</v>
          </cell>
          <cell r="R92">
            <v>830704.23226006888</v>
          </cell>
          <cell r="T92">
            <v>0</v>
          </cell>
        </row>
        <row r="93">
          <cell r="G93" t="str">
            <v>3_21_11</v>
          </cell>
          <cell r="H93">
            <v>63817.973579525307</v>
          </cell>
          <cell r="I93">
            <v>225695.95019999999</v>
          </cell>
          <cell r="J93">
            <v>225695.95019999999</v>
          </cell>
          <cell r="K93">
            <v>-143774.2102837186</v>
          </cell>
          <cell r="L93">
            <v>114926.12741624028</v>
          </cell>
          <cell r="M93">
            <v>460615.84160375316</v>
          </cell>
          <cell r="N93">
            <v>457585.75790597609</v>
          </cell>
          <cell r="O93">
            <v>609390.51193382742</v>
          </cell>
          <cell r="P93">
            <v>609846.55538443371</v>
          </cell>
          <cell r="Q93">
            <v>739670.81510366488</v>
          </cell>
          <cell r="R93">
            <v>830704.23226006888</v>
          </cell>
          <cell r="T93">
            <v>0</v>
          </cell>
        </row>
        <row r="94">
          <cell r="G94" t="str">
            <v>3_21_12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3_21_13</v>
          </cell>
          <cell r="H95">
            <v>2082416.9502000001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3_21_14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3_21_15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3_21_16</v>
          </cell>
          <cell r="H98">
            <v>4315203.0327107282</v>
          </cell>
          <cell r="I98">
            <v>372421.4901</v>
          </cell>
          <cell r="J98">
            <v>372421.4901</v>
          </cell>
          <cell r="K98">
            <v>33081.350161151997</v>
          </cell>
          <cell r="L98">
            <v>174613.460161152</v>
          </cell>
          <cell r="M98">
            <v>196294.96446115201</v>
          </cell>
          <cell r="N98">
            <v>314563.19316115201</v>
          </cell>
          <cell r="O98">
            <v>3473751.0427381443</v>
          </cell>
          <cell r="P98">
            <v>3459206.8104460854</v>
          </cell>
          <cell r="Q98">
            <v>1407504.8332193787</v>
          </cell>
          <cell r="R98">
            <v>690805.9351267945</v>
          </cell>
          <cell r="T98">
            <v>0</v>
          </cell>
        </row>
        <row r="99">
          <cell r="G99" t="str">
            <v>3_21_17</v>
          </cell>
          <cell r="H99">
            <v>0</v>
          </cell>
          <cell r="I99">
            <v>0</v>
          </cell>
          <cell r="J99">
            <v>0</v>
          </cell>
          <cell r="K99">
            <v>6507.2145611519991</v>
          </cell>
          <cell r="L99">
            <v>6507.2145611519991</v>
          </cell>
          <cell r="M99">
            <v>6507.2145611519991</v>
          </cell>
          <cell r="N99">
            <v>6507.2145611519991</v>
          </cell>
          <cell r="O99">
            <v>14949.754638144434</v>
          </cell>
          <cell r="P99">
            <v>22712.139046085147</v>
          </cell>
          <cell r="Q99">
            <v>22745.654819378829</v>
          </cell>
          <cell r="R99">
            <v>32286.764226794421</v>
          </cell>
          <cell r="T99">
            <v>0</v>
          </cell>
        </row>
        <row r="100">
          <cell r="G100" t="str">
            <v>3_21_18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3_21_19</v>
          </cell>
          <cell r="H101">
            <v>1462459.9740107278</v>
          </cell>
          <cell r="I101">
            <v>185279.69010000001</v>
          </cell>
          <cell r="J101">
            <v>185279.69010000001</v>
          </cell>
          <cell r="K101">
            <v>26574.135600000001</v>
          </cell>
          <cell r="L101">
            <v>50530.245600000002</v>
          </cell>
          <cell r="M101">
            <v>72211.749899999995</v>
          </cell>
          <cell r="N101">
            <v>72903.978600000002</v>
          </cell>
          <cell r="O101">
            <v>3223649.2881</v>
          </cell>
          <cell r="P101">
            <v>1709276.7768000001</v>
          </cell>
          <cell r="Q101">
            <v>869923.26840000006</v>
          </cell>
          <cell r="R101">
            <v>143683.26089999999</v>
          </cell>
          <cell r="T101">
            <v>0</v>
          </cell>
        </row>
        <row r="102">
          <cell r="G102" t="str">
            <v>3_21_20</v>
          </cell>
          <cell r="H102">
            <v>75846.645248300993</v>
          </cell>
          <cell r="I102">
            <v>185279.69010000001</v>
          </cell>
          <cell r="J102">
            <v>185279.69010000001</v>
          </cell>
          <cell r="K102">
            <v>1341.8361</v>
          </cell>
          <cell r="L102">
            <v>19713.0861</v>
          </cell>
          <cell r="M102">
            <v>41394.590400000001</v>
          </cell>
          <cell r="N102">
            <v>42086.819100000001</v>
          </cell>
          <cell r="O102">
            <v>264918.32400000002</v>
          </cell>
          <cell r="P102">
            <v>290457.79080000002</v>
          </cell>
          <cell r="Q102">
            <v>160513.77540000001</v>
          </cell>
          <cell r="R102">
            <v>143683.26089999999</v>
          </cell>
          <cell r="T102">
            <v>0</v>
          </cell>
        </row>
        <row r="103">
          <cell r="G103" t="str">
            <v>3_21_21</v>
          </cell>
          <cell r="H103">
            <v>1386613.328762427</v>
          </cell>
          <cell r="I103">
            <v>0</v>
          </cell>
          <cell r="J103">
            <v>0</v>
          </cell>
          <cell r="K103">
            <v>25232.299500000001</v>
          </cell>
          <cell r="L103">
            <v>30817.159500000002</v>
          </cell>
          <cell r="M103">
            <v>30817.159500000002</v>
          </cell>
          <cell r="N103">
            <v>30817.159500000002</v>
          </cell>
          <cell r="O103">
            <v>2958730.9641</v>
          </cell>
          <cell r="P103">
            <v>1418818.986</v>
          </cell>
          <cell r="Q103">
            <v>709409.49300000002</v>
          </cell>
          <cell r="R103">
            <v>0</v>
          </cell>
          <cell r="T103">
            <v>0</v>
          </cell>
        </row>
        <row r="104">
          <cell r="G104" t="str">
            <v>3_21_22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3_21_23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3_21_24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3_21_25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3_21_26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3_21_27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3_21_28</v>
          </cell>
          <cell r="H110">
            <v>2852743.0586999999</v>
          </cell>
          <cell r="I110">
            <v>187141.8</v>
          </cell>
          <cell r="J110">
            <v>187141.8</v>
          </cell>
          <cell r="K110">
            <v>0</v>
          </cell>
          <cell r="L110">
            <v>117576</v>
          </cell>
          <cell r="M110">
            <v>117576</v>
          </cell>
          <cell r="N110">
            <v>235152</v>
          </cell>
          <cell r="O110">
            <v>235152</v>
          </cell>
          <cell r="P110">
            <v>1727217.8946</v>
          </cell>
          <cell r="Q110">
            <v>514835.91</v>
          </cell>
          <cell r="R110">
            <v>514835.91</v>
          </cell>
          <cell r="T110">
            <v>0</v>
          </cell>
        </row>
        <row r="111">
          <cell r="G111" t="str">
            <v>3_21_29</v>
          </cell>
          <cell r="H111">
            <v>2852743.0586999999</v>
          </cell>
          <cell r="I111">
            <v>187141.8</v>
          </cell>
          <cell r="J111">
            <v>187141.8</v>
          </cell>
          <cell r="K111">
            <v>0</v>
          </cell>
          <cell r="L111">
            <v>117576</v>
          </cell>
          <cell r="M111">
            <v>117576</v>
          </cell>
          <cell r="N111">
            <v>235152</v>
          </cell>
          <cell r="O111">
            <v>235152</v>
          </cell>
          <cell r="P111">
            <v>1727217.8946</v>
          </cell>
          <cell r="Q111">
            <v>514835.91</v>
          </cell>
          <cell r="R111">
            <v>514835.91</v>
          </cell>
          <cell r="T111">
            <v>0</v>
          </cell>
        </row>
        <row r="112">
          <cell r="G112" t="str">
            <v>3_21_30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3_21_31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3_21_32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3_21_33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3_21_34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3_21_35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3_21_36</v>
          </cell>
          <cell r="H118">
            <v>54191.268300000003</v>
          </cell>
          <cell r="I118">
            <v>122341.7472</v>
          </cell>
          <cell r="J118">
            <v>122341.7472</v>
          </cell>
          <cell r="K118">
            <v>34692.991102500004</v>
          </cell>
          <cell r="L118">
            <v>69386.570084999999</v>
          </cell>
          <cell r="M118">
            <v>104079.75714750001</v>
          </cell>
          <cell r="N118">
            <v>141723.12201000002</v>
          </cell>
          <cell r="O118">
            <v>-16587.47301301366</v>
          </cell>
          <cell r="P118">
            <v>158401.05240670429</v>
          </cell>
          <cell r="Q118">
            <v>290917.69298278436</v>
          </cell>
          <cell r="R118">
            <v>403931.00423796818</v>
          </cell>
          <cell r="T118">
            <v>0</v>
          </cell>
        </row>
        <row r="119">
          <cell r="G119" t="str">
            <v>3_21_37</v>
          </cell>
          <cell r="H119">
            <v>2928589.7039483008</v>
          </cell>
          <cell r="I119">
            <v>372421.4901</v>
          </cell>
          <cell r="J119">
            <v>372421.4901</v>
          </cell>
          <cell r="K119">
            <v>7849.0506611519995</v>
          </cell>
          <cell r="L119">
            <v>143796.300661152</v>
          </cell>
          <cell r="M119">
            <v>165477.804961152</v>
          </cell>
          <cell r="N119">
            <v>283746.033661152</v>
          </cell>
          <cell r="O119">
            <v>515020.07863814448</v>
          </cell>
          <cell r="P119">
            <v>2040387.8244460851</v>
          </cell>
          <cell r="Q119">
            <v>698095.34021937882</v>
          </cell>
          <cell r="R119">
            <v>690805.9351267945</v>
          </cell>
          <cell r="T119">
            <v>0</v>
          </cell>
        </row>
        <row r="120">
          <cell r="G120" t="str">
            <v>3_21_38</v>
          </cell>
          <cell r="H120">
            <v>1386613.328762427</v>
          </cell>
          <cell r="I120">
            <v>0</v>
          </cell>
          <cell r="J120">
            <v>0</v>
          </cell>
          <cell r="K120">
            <v>25232.299500000001</v>
          </cell>
          <cell r="L120">
            <v>30817.159500000002</v>
          </cell>
          <cell r="M120">
            <v>30817.159500000002</v>
          </cell>
          <cell r="N120">
            <v>30817.159500000002</v>
          </cell>
          <cell r="O120">
            <v>2958730.9641</v>
          </cell>
          <cell r="P120">
            <v>1418818.986</v>
          </cell>
          <cell r="Q120">
            <v>709409.49300000002</v>
          </cell>
          <cell r="R120">
            <v>0</v>
          </cell>
          <cell r="T120">
            <v>0</v>
          </cell>
        </row>
        <row r="121">
          <cell r="G121" t="str">
            <v>3_21_39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3_21_40</v>
          </cell>
          <cell r="H122">
            <v>171487.56202777801</v>
          </cell>
          <cell r="I122">
            <v>174439.85507246375</v>
          </cell>
          <cell r="J122">
            <v>174439.85507246375</v>
          </cell>
          <cell r="K122">
            <v>179792.92582417582</v>
          </cell>
          <cell r="L122">
            <v>239723.90109890111</v>
          </cell>
          <cell r="M122">
            <v>244991.91086691088</v>
          </cell>
          <cell r="N122">
            <v>247625.45787545788</v>
          </cell>
          <cell r="O122">
            <v>286495.42124542128</v>
          </cell>
          <cell r="P122">
            <v>286495.42124542128</v>
          </cell>
          <cell r="Q122">
            <v>286495.42124542128</v>
          </cell>
          <cell r="R122">
            <v>286495.42124542128</v>
          </cell>
          <cell r="T122">
            <v>0</v>
          </cell>
        </row>
        <row r="123">
          <cell r="G123" t="str">
            <v>3_21_41</v>
          </cell>
          <cell r="H123">
            <v>201366.457531447</v>
          </cell>
          <cell r="I123">
            <v>250053.27868852459</v>
          </cell>
          <cell r="J123">
            <v>250053.27868852459</v>
          </cell>
          <cell r="K123">
            <v>250053.27868852459</v>
          </cell>
          <cell r="L123">
            <v>333404.37158469943</v>
          </cell>
          <cell r="M123">
            <v>343526.41165755922</v>
          </cell>
          <cell r="N123">
            <v>348586.06557377044</v>
          </cell>
          <cell r="O123">
            <v>476050.54644808744</v>
          </cell>
          <cell r="P123">
            <v>476050.54644808744</v>
          </cell>
          <cell r="Q123">
            <v>476050.54644808744</v>
          </cell>
          <cell r="R123">
            <v>476050.54644808744</v>
          </cell>
          <cell r="T123">
            <v>0</v>
          </cell>
        </row>
        <row r="124">
          <cell r="G124" t="str">
            <v>3_21_42</v>
          </cell>
          <cell r="H124">
            <v>44.091000000000001</v>
          </cell>
          <cell r="I124">
            <v>56.338500000000003</v>
          </cell>
          <cell r="J124">
            <v>56.338500000000003</v>
          </cell>
          <cell r="K124">
            <v>89.161799999999999</v>
          </cell>
          <cell r="L124">
            <v>89.161799999999999</v>
          </cell>
          <cell r="M124">
            <v>89.161799999999999</v>
          </cell>
          <cell r="N124">
            <v>89.161799999999999</v>
          </cell>
          <cell r="O124">
            <v>89.161799999999999</v>
          </cell>
          <cell r="P124">
            <v>89.161799999999999</v>
          </cell>
          <cell r="Q124">
            <v>89.161799999999999</v>
          </cell>
          <cell r="R124">
            <v>89.161799999999999</v>
          </cell>
          <cell r="T124">
            <v>0</v>
          </cell>
        </row>
        <row r="125">
          <cell r="G125" t="str">
            <v>3_21_43</v>
          </cell>
          <cell r="H125">
            <v>25.964700000000001</v>
          </cell>
          <cell r="I125">
            <v>24.005099999999999</v>
          </cell>
          <cell r="J125">
            <v>24.005099999999999</v>
          </cell>
          <cell r="K125">
            <v>29.883900000000001</v>
          </cell>
          <cell r="L125">
            <v>29.883900000000001</v>
          </cell>
          <cell r="M125">
            <v>29.883900000000001</v>
          </cell>
          <cell r="N125">
            <v>29.883900000000001</v>
          </cell>
          <cell r="O125">
            <v>29.883900000000001</v>
          </cell>
          <cell r="P125">
            <v>29.883900000000001</v>
          </cell>
          <cell r="Q125">
            <v>29.883900000000001</v>
          </cell>
          <cell r="R125">
            <v>29.883900000000001</v>
          </cell>
          <cell r="T125">
            <v>0</v>
          </cell>
        </row>
        <row r="126">
          <cell r="G126" t="str">
            <v>3_21_44</v>
          </cell>
          <cell r="H126">
            <v>90732.697168401006</v>
          </cell>
          <cell r="I126">
            <v>117932.15730000001</v>
          </cell>
          <cell r="J126">
            <v>117932.15730000001</v>
          </cell>
          <cell r="K126">
            <v>64122.643575000002</v>
          </cell>
          <cell r="L126">
            <v>128245.28715</v>
          </cell>
          <cell r="M126">
            <v>196595.277825</v>
          </cell>
          <cell r="N126">
            <v>264944.77860000002</v>
          </cell>
          <cell r="O126">
            <v>306533.36940000003</v>
          </cell>
          <cell r="P126">
            <v>306533.36940000003</v>
          </cell>
          <cell r="Q126">
            <v>306533.36940000003</v>
          </cell>
          <cell r="R126">
            <v>306533.36940000003</v>
          </cell>
          <cell r="T126">
            <v>0</v>
          </cell>
        </row>
        <row r="127">
          <cell r="G127" t="str">
            <v>3_21_45</v>
          </cell>
          <cell r="H127">
            <v>62741.035918401001</v>
          </cell>
          <cell r="I127">
            <v>68910.313800000004</v>
          </cell>
          <cell r="J127">
            <v>68910.313800000004</v>
          </cell>
          <cell r="K127">
            <v>29890.268700000001</v>
          </cell>
          <cell r="L127">
            <v>59780.537400000001</v>
          </cell>
          <cell r="M127">
            <v>92393.180399999997</v>
          </cell>
          <cell r="N127">
            <v>125005.33349999999</v>
          </cell>
          <cell r="O127">
            <v>170714.96309999999</v>
          </cell>
          <cell r="P127">
            <v>170714.96309999999</v>
          </cell>
          <cell r="Q127">
            <v>170714.96309999999</v>
          </cell>
          <cell r="R127">
            <v>170714.96309999999</v>
          </cell>
          <cell r="T127">
            <v>0</v>
          </cell>
        </row>
        <row r="128">
          <cell r="G128" t="str">
            <v>3_21_46</v>
          </cell>
          <cell r="H128">
            <v>-2168968.1089312024</v>
          </cell>
          <cell r="I128">
            <v>-146725.5399</v>
          </cell>
          <cell r="J128">
            <v>-146725.5399</v>
          </cell>
          <cell r="K128">
            <v>-176855.56044487059</v>
          </cell>
          <cell r="L128">
            <v>-59687.332744911713</v>
          </cell>
          <cell r="M128">
            <v>264320.87714260112</v>
          </cell>
          <cell r="N128">
            <v>143022.56474482408</v>
          </cell>
          <cell r="O128">
            <v>-2864360.530804317</v>
          </cell>
          <cell r="P128">
            <v>-2849360.2550616516</v>
          </cell>
          <cell r="Q128">
            <v>-667834.01811571396</v>
          </cell>
          <cell r="R128">
            <v>139898.29713327446</v>
          </cell>
          <cell r="T128">
            <v>0</v>
          </cell>
        </row>
        <row r="130">
          <cell r="G130" t="str">
            <v>3_21_47</v>
          </cell>
          <cell r="H130">
            <v>216818.22245100001</v>
          </cell>
          <cell r="I130">
            <v>193469.34839999999</v>
          </cell>
          <cell r="J130">
            <v>193469.34839999999</v>
          </cell>
          <cell r="K130">
            <v>48412.897799999999</v>
          </cell>
          <cell r="L130">
            <v>96825.795599999998</v>
          </cell>
          <cell r="M130">
            <v>145238.69339999999</v>
          </cell>
          <cell r="N130">
            <v>193651.5912</v>
          </cell>
          <cell r="O130">
            <v>140791.87109999999</v>
          </cell>
          <cell r="P130">
            <v>176749.06140000001</v>
          </cell>
          <cell r="Q130">
            <v>82130.7552</v>
          </cell>
          <cell r="R130">
            <v>45742.942799999997</v>
          </cell>
          <cell r="T130">
            <v>0</v>
          </cell>
        </row>
        <row r="131">
          <cell r="G131" t="str">
            <v>3_21_48</v>
          </cell>
          <cell r="H131">
            <v>946881.54768320406</v>
          </cell>
          <cell r="I131">
            <v>147112.071</v>
          </cell>
          <cell r="J131">
            <v>147112.071</v>
          </cell>
          <cell r="K131">
            <v>25232.299500000001</v>
          </cell>
          <cell r="L131">
            <v>45514.159500000002</v>
          </cell>
          <cell r="M131">
            <v>63980.94</v>
          </cell>
          <cell r="N131">
            <v>64673.168700000002</v>
          </cell>
          <cell r="O131">
            <v>3179303.0501999999</v>
          </cell>
          <cell r="P131">
            <v>1693044.9201</v>
          </cell>
          <cell r="Q131">
            <v>852068.37300000002</v>
          </cell>
          <cell r="R131">
            <v>124042.68000000001</v>
          </cell>
          <cell r="T131">
            <v>0</v>
          </cell>
        </row>
        <row r="132">
          <cell r="G132" t="str">
            <v>3_21_49</v>
          </cell>
          <cell r="H132">
            <v>1012.686987</v>
          </cell>
          <cell r="I132">
            <v>36066.927900000002</v>
          </cell>
          <cell r="J132">
            <v>36066.927900000002</v>
          </cell>
          <cell r="K132">
            <v>0</v>
          </cell>
          <cell r="L132">
            <v>2694.45</v>
          </cell>
          <cell r="M132">
            <v>5388.9</v>
          </cell>
          <cell r="N132">
            <v>5388.9</v>
          </cell>
          <cell r="O132">
            <v>39289.980000000003</v>
          </cell>
          <cell r="P132">
            <v>10670.022000000001</v>
          </cell>
          <cell r="Q132">
            <v>11737.0242</v>
          </cell>
          <cell r="R132">
            <v>12910.8246</v>
          </cell>
          <cell r="T132">
            <v>0</v>
          </cell>
        </row>
        <row r="133">
          <cell r="G133" t="str">
            <v>3_21_50</v>
          </cell>
          <cell r="H133">
            <v>514565.73934052396</v>
          </cell>
          <cell r="I133">
            <v>2100.6912000000002</v>
          </cell>
          <cell r="J133">
            <v>2100.6912000000002</v>
          </cell>
          <cell r="K133">
            <v>1341.8361</v>
          </cell>
          <cell r="L133">
            <v>2321.6361000000002</v>
          </cell>
          <cell r="M133">
            <v>2841.9099000000001</v>
          </cell>
          <cell r="N133">
            <v>2841.9099000000001</v>
          </cell>
          <cell r="O133">
            <v>5056.2578999999996</v>
          </cell>
          <cell r="P133">
            <v>5561.8347000000003</v>
          </cell>
          <cell r="Q133">
            <v>6117.8711999999996</v>
          </cell>
          <cell r="R133">
            <v>6729.7563</v>
          </cell>
          <cell r="T133">
            <v>0</v>
          </cell>
        </row>
        <row r="137">
          <cell r="G137" t="str">
            <v>3_21_97</v>
          </cell>
          <cell r="H137">
            <v>696334.79437110608</v>
          </cell>
          <cell r="I137">
            <v>1088908.0785000001</v>
          </cell>
          <cell r="J137">
            <v>1088908.0785000001</v>
          </cell>
          <cell r="K137">
            <v>64010.638946681276</v>
          </cell>
          <cell r="L137">
            <v>569540.18773704453</v>
          </cell>
          <cell r="M137">
            <v>1196767.4761261768</v>
          </cell>
          <cell r="N137">
            <v>1431819.3630129471</v>
          </cell>
          <cell r="O137">
            <v>3671073.1368906163</v>
          </cell>
          <cell r="P137">
            <v>3711635.6160139171</v>
          </cell>
          <cell r="Q137">
            <v>3797663.5732231317</v>
          </cell>
          <cell r="R137">
            <v>3888258.287459861</v>
          </cell>
          <cell r="T137">
            <v>0</v>
          </cell>
        </row>
        <row r="138">
          <cell r="G138" t="str">
            <v>3_21_98</v>
          </cell>
          <cell r="H138">
            <v>760882.43935963581</v>
          </cell>
          <cell r="I138">
            <v>1000365.5121000001</v>
          </cell>
          <cell r="J138">
            <v>1000365.5121000001</v>
          </cell>
          <cell r="K138">
            <v>242210.19571539984</v>
          </cell>
          <cell r="L138">
            <v>561806.18891080422</v>
          </cell>
          <cell r="M138">
            <v>916174.72211742366</v>
          </cell>
          <cell r="N138">
            <v>1226552.1910069711</v>
          </cell>
          <cell r="O138">
            <v>3296478.9196520378</v>
          </cell>
          <cell r="P138">
            <v>3347522.3540463485</v>
          </cell>
          <cell r="Q138">
            <v>3280815.8880564673</v>
          </cell>
          <cell r="R138">
            <v>3264312.4644621327</v>
          </cell>
          <cell r="T138">
            <v>0</v>
          </cell>
        </row>
        <row r="139">
          <cell r="G139" t="str">
            <v>3_21_99</v>
          </cell>
          <cell r="H139">
            <v>-64547.64498852969</v>
          </cell>
          <cell r="I139">
            <v>88542.566399999996</v>
          </cell>
          <cell r="J139">
            <v>88542.566399999996</v>
          </cell>
          <cell r="K139">
            <v>-178199.55676871861</v>
          </cell>
          <cell r="L139">
            <v>7733.9988262402821</v>
          </cell>
          <cell r="M139">
            <v>280592.75400875311</v>
          </cell>
          <cell r="N139">
            <v>203418.77930597609</v>
          </cell>
          <cell r="O139">
            <v>309040.22922182741</v>
          </cell>
          <cell r="P139">
            <v>309496.27267243364</v>
          </cell>
          <cell r="Q139">
            <v>439320.5323916648</v>
          </cell>
          <cell r="R139">
            <v>530353.94954806892</v>
          </cell>
          <cell r="T139">
            <v>0</v>
          </cell>
        </row>
        <row r="140">
          <cell r="G140" t="str">
            <v>3_21_100</v>
          </cell>
          <cell r="H140">
            <v>54191.268300000003</v>
          </cell>
          <cell r="I140">
            <v>122341.7472</v>
          </cell>
          <cell r="J140">
            <v>122341.7472</v>
          </cell>
          <cell r="K140">
            <v>34692.991102500004</v>
          </cell>
          <cell r="L140">
            <v>69386.570084999999</v>
          </cell>
          <cell r="M140">
            <v>104079.75714750001</v>
          </cell>
          <cell r="N140">
            <v>141723.12201000002</v>
          </cell>
          <cell r="O140">
            <v>-16587.47301301366</v>
          </cell>
          <cell r="P140">
            <v>158401.05240670429</v>
          </cell>
          <cell r="Q140">
            <v>290917.69298278436</v>
          </cell>
          <cell r="R140">
            <v>403931.00423796818</v>
          </cell>
          <cell r="T140">
            <v>0</v>
          </cell>
        </row>
        <row r="141">
          <cell r="G141" t="str">
            <v>3_21_101</v>
          </cell>
          <cell r="H141">
            <v>0</v>
          </cell>
          <cell r="I141">
            <v>0</v>
          </cell>
          <cell r="J141">
            <v>0</v>
          </cell>
          <cell r="K141">
            <v>6507.2145611519991</v>
          </cell>
          <cell r="L141">
            <v>6507.2145611519991</v>
          </cell>
          <cell r="M141">
            <v>6507.2145611519991</v>
          </cell>
          <cell r="N141">
            <v>6507.2145611519991</v>
          </cell>
          <cell r="O141">
            <v>14949.754638144434</v>
          </cell>
          <cell r="P141">
            <v>22712.139046085147</v>
          </cell>
          <cell r="Q141">
            <v>22745.654819378829</v>
          </cell>
          <cell r="R141">
            <v>32286.764226794421</v>
          </cell>
          <cell r="T141">
            <v>0</v>
          </cell>
        </row>
        <row r="142">
          <cell r="G142" t="str">
            <v>3_21_102</v>
          </cell>
          <cell r="H142">
            <v>1462459.9740107278</v>
          </cell>
          <cell r="I142">
            <v>185279.69010000001</v>
          </cell>
          <cell r="J142">
            <v>185279.69010000001</v>
          </cell>
          <cell r="K142">
            <v>26574.135600000001</v>
          </cell>
          <cell r="L142">
            <v>50530.245600000002</v>
          </cell>
          <cell r="M142">
            <v>72211.749899999995</v>
          </cell>
          <cell r="N142">
            <v>72903.978600000002</v>
          </cell>
          <cell r="O142">
            <v>3223649.2881</v>
          </cell>
          <cell r="P142">
            <v>1709276.7768000001</v>
          </cell>
          <cell r="Q142">
            <v>869923.26840000006</v>
          </cell>
          <cell r="R142">
            <v>143683.26089999999</v>
          </cell>
          <cell r="T142">
            <v>0</v>
          </cell>
        </row>
      </sheetData>
      <sheetData sheetId="31" refreshError="1">
        <row r="83">
          <cell r="G83" t="str">
            <v>3_22_1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</row>
        <row r="84">
          <cell r="G84" t="str">
            <v>3_22_2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3_22_3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</row>
        <row r="86">
          <cell r="G86" t="str">
            <v>3_22_4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3_22_5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</row>
        <row r="88">
          <cell r="G88" t="str">
            <v>3_22_6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</row>
        <row r="89">
          <cell r="G89" t="str">
            <v>3_22_7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</row>
        <row r="90">
          <cell r="G90" t="str">
            <v>3_22_8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3_22_9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</row>
        <row r="92">
          <cell r="G92" t="str">
            <v>3_22_10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</row>
        <row r="93">
          <cell r="G93" t="str">
            <v>3_22_11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</row>
        <row r="94">
          <cell r="G94" t="str">
            <v>3_22_12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</row>
        <row r="95">
          <cell r="G95" t="str">
            <v>3_22_13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3_22_14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3_22_15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3_22_16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</row>
        <row r="99">
          <cell r="G99" t="str">
            <v>3_22_17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</row>
        <row r="100">
          <cell r="G100" t="str">
            <v>3_22_18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</row>
        <row r="101">
          <cell r="G101" t="str">
            <v>3_22_19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</row>
        <row r="102">
          <cell r="G102" t="str">
            <v>3_22_20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</row>
        <row r="103">
          <cell r="G103" t="str">
            <v>3_22_21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3_22_22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3_22_23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3_22_24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3_22_25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3_22_26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3_22_27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3_22_28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3_22_29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3_22_30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3_22_31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3_22_32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3_22_33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3_22_34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3_22_35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3_22_36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T118">
            <v>0</v>
          </cell>
        </row>
        <row r="119">
          <cell r="G119" t="str">
            <v>3_22_37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T119">
            <v>0</v>
          </cell>
        </row>
        <row r="120">
          <cell r="G120" t="str">
            <v>3_22_38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3_22_39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3_22_40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T122">
            <v>0</v>
          </cell>
        </row>
        <row r="123">
          <cell r="G123" t="str">
            <v>3_22_41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T123">
            <v>0</v>
          </cell>
        </row>
        <row r="124">
          <cell r="G124" t="str">
            <v>3_22_42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3_22_43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T125">
            <v>0</v>
          </cell>
        </row>
        <row r="126">
          <cell r="G126" t="str">
            <v>3_22_44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T126">
            <v>0</v>
          </cell>
        </row>
        <row r="127">
          <cell r="G127" t="str">
            <v>3_22_45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3_22_46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30">
          <cell r="G130" t="str">
            <v>3_22_47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3_22_48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3_22_49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3_22_50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3_22_97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3_22_98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3_22_99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3_22_100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3_22_101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3_22_102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32" refreshError="1"/>
      <sheetData sheetId="33" refreshError="1"/>
      <sheetData sheetId="34" refreshError="1"/>
      <sheetData sheetId="35" refreshError="1">
        <row r="83">
          <cell r="G83" t="str">
            <v>1_7_1</v>
          </cell>
        </row>
        <row r="107">
          <cell r="G107" t="str">
            <v>4_26_1</v>
          </cell>
          <cell r="H107">
            <v>740145872.55420005</v>
          </cell>
          <cell r="I107">
            <v>2083395513.4336953</v>
          </cell>
          <cell r="J107">
            <v>1547780898.3642764</v>
          </cell>
          <cell r="K107">
            <v>270949985.30048591</v>
          </cell>
          <cell r="L107">
            <v>547934471.60595739</v>
          </cell>
          <cell r="M107">
            <v>864647091.87586927</v>
          </cell>
          <cell r="N107">
            <v>1184090334.7780881</v>
          </cell>
          <cell r="O107">
            <v>2603666865.7381105</v>
          </cell>
          <cell r="P107">
            <v>3088408975.2950902</v>
          </cell>
          <cell r="Q107">
            <v>3289890536.7898002</v>
          </cell>
          <cell r="R107">
            <v>3382928678.5254092</v>
          </cell>
          <cell r="T107">
            <v>0</v>
          </cell>
        </row>
        <row r="108">
          <cell r="G108" t="str">
            <v>4_26_2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4_26_3</v>
          </cell>
          <cell r="H109">
            <v>724390978.99254</v>
          </cell>
          <cell r="I109">
            <v>2063653811.1888933</v>
          </cell>
          <cell r="J109">
            <v>1563331718</v>
          </cell>
          <cell r="K109">
            <v>291132439.04388529</v>
          </cell>
          <cell r="L109">
            <v>566810535.61791337</v>
          </cell>
          <cell r="M109">
            <v>888504526.89201021</v>
          </cell>
          <cell r="N109">
            <v>1204094045.538681</v>
          </cell>
          <cell r="O109">
            <v>2612404806.9838991</v>
          </cell>
          <cell r="P109">
            <v>3088217415.0236545</v>
          </cell>
          <cell r="Q109">
            <v>3286426019.615715</v>
          </cell>
          <cell r="R109">
            <v>3377234079.9092131</v>
          </cell>
          <cell r="T109">
            <v>0</v>
          </cell>
        </row>
        <row r="110">
          <cell r="G110" t="str">
            <v>4_26_4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T110">
            <v>0</v>
          </cell>
        </row>
        <row r="111">
          <cell r="G111" t="str">
            <v>4_26_5</v>
          </cell>
          <cell r="H111">
            <v>10019198.056446239</v>
          </cell>
          <cell r="I111">
            <v>15800468.459021665</v>
          </cell>
          <cell r="J111">
            <v>3127514</v>
          </cell>
          <cell r="K111">
            <v>454532.47354295896</v>
          </cell>
          <cell r="L111">
            <v>1117857.6106276489</v>
          </cell>
          <cell r="M111">
            <v>1828421.8834505728</v>
          </cell>
          <cell r="N111">
            <v>2337805.1707101981</v>
          </cell>
          <cell r="O111">
            <v>1910463.7549465583</v>
          </cell>
          <cell r="P111">
            <v>2578018.0554458494</v>
          </cell>
          <cell r="Q111">
            <v>3451604.2944924198</v>
          </cell>
          <cell r="R111">
            <v>3804053.7789206612</v>
          </cell>
          <cell r="T111">
            <v>0</v>
          </cell>
        </row>
        <row r="112">
          <cell r="G112" t="str">
            <v>4_26_6</v>
          </cell>
          <cell r="H112">
            <v>5728326.5052138437</v>
          </cell>
          <cell r="I112">
            <v>3941233.7857801877</v>
          </cell>
          <cell r="J112">
            <v>-18763886.635723561</v>
          </cell>
          <cell r="K112">
            <v>-20636986.216942318</v>
          </cell>
          <cell r="L112">
            <v>-19993921.622583739</v>
          </cell>
          <cell r="M112">
            <v>-25685856.899591509</v>
          </cell>
          <cell r="N112">
            <v>-22341515.931303255</v>
          </cell>
          <cell r="O112">
            <v>-10648405.00073499</v>
          </cell>
          <cell r="P112">
            <v>-2386457.7840100676</v>
          </cell>
          <cell r="Q112">
            <v>12912.879592631012</v>
          </cell>
          <cell r="R112">
            <v>1890544.8372757179</v>
          </cell>
          <cell r="T112">
            <v>0</v>
          </cell>
        </row>
        <row r="113">
          <cell r="G113" t="str">
            <v>4_26_7</v>
          </cell>
          <cell r="H113">
            <v>8961616.8360602278</v>
          </cell>
          <cell r="I113">
            <v>10276856.261412542</v>
          </cell>
          <cell r="J113">
            <v>29811380.99353902</v>
          </cell>
          <cell r="K113">
            <v>7576447.3619418973</v>
          </cell>
          <cell r="L113">
            <v>15254414.746443313</v>
          </cell>
          <cell r="M113">
            <v>22980691.045540921</v>
          </cell>
          <cell r="N113">
            <v>30758252.677708451</v>
          </cell>
          <cell r="O113">
            <v>13234226.676972052</v>
          </cell>
          <cell r="P113">
            <v>15615893.112351727</v>
          </cell>
          <cell r="Q113">
            <v>16722859.7191834</v>
          </cell>
          <cell r="R113">
            <v>17837119.81961228</v>
          </cell>
          <cell r="T113">
            <v>0</v>
          </cell>
        </row>
        <row r="114">
          <cell r="G114" t="str">
            <v>4_26_8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4_26_9</v>
          </cell>
          <cell r="H115">
            <v>439100974.086824</v>
          </cell>
          <cell r="I115">
            <v>682532111.31196284</v>
          </cell>
          <cell r="J115">
            <v>488267345.35781544</v>
          </cell>
          <cell r="K115">
            <v>68928042.713090032</v>
          </cell>
          <cell r="L115">
            <v>102349074.69195017</v>
          </cell>
          <cell r="M115">
            <v>126983415.71403989</v>
          </cell>
          <cell r="N115">
            <v>163155318.3144958</v>
          </cell>
          <cell r="O115">
            <v>609163976.0827533</v>
          </cell>
          <cell r="P115">
            <v>174064956.11252582</v>
          </cell>
          <cell r="Q115">
            <v>190743126.66672045</v>
          </cell>
          <cell r="R115">
            <v>178540092.41487902</v>
          </cell>
          <cell r="T115">
            <v>0</v>
          </cell>
        </row>
        <row r="116">
          <cell r="G116" t="str">
            <v>4_26_10</v>
          </cell>
          <cell r="H116">
            <v>28818894.086823989</v>
          </cell>
          <cell r="I116">
            <v>186528699.06887588</v>
          </cell>
          <cell r="J116">
            <v>183358103.35781544</v>
          </cell>
          <cell r="K116">
            <v>24523991.214090042</v>
          </cell>
          <cell r="L116">
            <v>32845023.19295017</v>
          </cell>
          <cell r="M116">
            <v>34879364.215039901</v>
          </cell>
          <cell r="N116">
            <v>46001266.815495804</v>
          </cell>
          <cell r="O116">
            <v>74030280.213644341</v>
          </cell>
          <cell r="P116">
            <v>70224970.798556447</v>
          </cell>
          <cell r="Q116">
            <v>82990495.699604809</v>
          </cell>
          <cell r="R116">
            <v>86390092.414879009</v>
          </cell>
          <cell r="T116">
            <v>0</v>
          </cell>
        </row>
        <row r="117">
          <cell r="G117" t="str">
            <v>4_26_11</v>
          </cell>
          <cell r="H117">
            <v>14689943.341274071</v>
          </cell>
          <cell r="I117">
            <v>14218090.04719273</v>
          </cell>
          <cell r="J117">
            <v>11047494.357815459</v>
          </cell>
          <cell r="K117">
            <v>-13060538.855000421</v>
          </cell>
          <cell r="L117">
            <v>-4739506.8761404268</v>
          </cell>
          <cell r="M117">
            <v>-2705165.8540505879</v>
          </cell>
          <cell r="N117">
            <v>8416736.7464051954</v>
          </cell>
          <cell r="O117">
            <v>2585821.6762370616</v>
          </cell>
          <cell r="P117">
            <v>13229435.328341659</v>
          </cell>
          <cell r="Q117">
            <v>16735772.598776031</v>
          </cell>
          <cell r="R117">
            <v>19727664.656887997</v>
          </cell>
          <cell r="T117">
            <v>0</v>
          </cell>
        </row>
        <row r="118">
          <cell r="G118" t="str">
            <v>4_26_12</v>
          </cell>
          <cell r="H118">
            <v>14128950.745549917</v>
          </cell>
          <cell r="I118">
            <v>172310609.02168316</v>
          </cell>
          <cell r="J118">
            <v>172310609</v>
          </cell>
          <cell r="K118">
            <v>37584530.069090486</v>
          </cell>
          <cell r="L118">
            <v>37584530.069090486</v>
          </cell>
          <cell r="M118">
            <v>37584530.069090486</v>
          </cell>
          <cell r="N118">
            <v>37584530.069090486</v>
          </cell>
          <cell r="O118">
            <v>52932616.776455954</v>
          </cell>
          <cell r="P118">
            <v>34394056.702330828</v>
          </cell>
          <cell r="Q118">
            <v>43115900.411214679</v>
          </cell>
          <cell r="R118">
            <v>43299405.068377227</v>
          </cell>
          <cell r="T118">
            <v>0</v>
          </cell>
        </row>
        <row r="119">
          <cell r="G119" t="str">
            <v>4_26_13</v>
          </cell>
          <cell r="H119">
            <v>410282080</v>
          </cell>
          <cell r="I119">
            <v>496003412.24308699</v>
          </cell>
          <cell r="J119">
            <v>304909242</v>
          </cell>
          <cell r="K119">
            <v>44404051.498999998</v>
          </cell>
          <cell r="L119">
            <v>69504051.498999998</v>
          </cell>
          <cell r="M119">
            <v>92104051.498999998</v>
          </cell>
          <cell r="N119">
            <v>117154051.499</v>
          </cell>
          <cell r="O119">
            <v>535133695.86910897</v>
          </cell>
          <cell r="P119">
            <v>103839985.31396939</v>
          </cell>
          <cell r="Q119">
            <v>107752630.96711564</v>
          </cell>
          <cell r="R119">
            <v>92150000</v>
          </cell>
          <cell r="T119">
            <v>0</v>
          </cell>
        </row>
        <row r="120">
          <cell r="G120" t="str">
            <v>4_26_14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T120">
            <v>0</v>
          </cell>
        </row>
        <row r="121">
          <cell r="G121" t="str">
            <v>4_26_15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4_26_16</v>
          </cell>
          <cell r="H122">
            <v>294461048.13512719</v>
          </cell>
          <cell r="I122">
            <v>678709388.26931524</v>
          </cell>
          <cell r="J122">
            <v>514090166.10115242</v>
          </cell>
          <cell r="K122">
            <v>68928042.713090032</v>
          </cell>
          <cell r="L122">
            <v>102349074.69195017</v>
          </cell>
          <cell r="M122">
            <v>126983415.71403989</v>
          </cell>
          <cell r="N122">
            <v>163155318.3144958</v>
          </cell>
          <cell r="O122">
            <v>609163976.0827533</v>
          </cell>
          <cell r="P122">
            <v>174064956.11252582</v>
          </cell>
          <cell r="Q122">
            <v>190743126.66672045</v>
          </cell>
          <cell r="R122">
            <v>178540092.41487902</v>
          </cell>
          <cell r="T122">
            <v>0</v>
          </cell>
        </row>
        <row r="123">
          <cell r="G123" t="str">
            <v>4_26_17</v>
          </cell>
          <cell r="H123">
            <v>3755467.4663596689</v>
          </cell>
          <cell r="I123">
            <v>5209557.5820219945</v>
          </cell>
          <cell r="J123">
            <v>10380792.898971664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921164.06675907597</v>
          </cell>
          <cell r="P123">
            <v>2082991.2375209751</v>
          </cell>
          <cell r="Q123">
            <v>2082226.7790363953</v>
          </cell>
          <cell r="R123">
            <v>2000023.0652931312</v>
          </cell>
          <cell r="T123">
            <v>0</v>
          </cell>
        </row>
        <row r="124">
          <cell r="G124" t="str">
            <v>4_26_18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T124">
            <v>0</v>
          </cell>
        </row>
        <row r="125">
          <cell r="G125" t="str">
            <v>4_26_19</v>
          </cell>
          <cell r="H125">
            <v>20377893.958767496</v>
          </cell>
          <cell r="I125">
            <v>47999585.633052833</v>
          </cell>
          <cell r="J125">
            <v>53718990.202180743</v>
          </cell>
          <cell r="K125">
            <v>5943450.5998933623</v>
          </cell>
          <cell r="L125">
            <v>14367535.802587818</v>
          </cell>
          <cell r="M125">
            <v>19724493.707731508</v>
          </cell>
          <cell r="N125">
            <v>25081187.338154633</v>
          </cell>
          <cell r="O125">
            <v>17300788.272494592</v>
          </cell>
          <cell r="P125">
            <v>7504704.0229806174</v>
          </cell>
          <cell r="Q125">
            <v>3791182.5852162479</v>
          </cell>
          <cell r="R125">
            <v>3592200.8040452637</v>
          </cell>
          <cell r="T125">
            <v>0</v>
          </cell>
        </row>
        <row r="126">
          <cell r="G126" t="str">
            <v>4_26_20</v>
          </cell>
          <cell r="H126">
            <v>10618127.811776266</v>
          </cell>
          <cell r="I126">
            <v>42241007.177400924</v>
          </cell>
          <cell r="J126">
            <v>48321900.796199061</v>
          </cell>
          <cell r="K126">
            <v>5920531.5998933623</v>
          </cell>
          <cell r="L126">
            <v>13879969.875760265</v>
          </cell>
          <cell r="M126">
            <v>18823415.369373836</v>
          </cell>
          <cell r="N126">
            <v>23628365.002498947</v>
          </cell>
          <cell r="O126">
            <v>14453478.139368102</v>
          </cell>
          <cell r="P126">
            <v>4139666.0281587048</v>
          </cell>
          <cell r="Q126">
            <v>3791182.5852162479</v>
          </cell>
          <cell r="R126">
            <v>3592200.8040452637</v>
          </cell>
          <cell r="T126">
            <v>0</v>
          </cell>
        </row>
        <row r="127">
          <cell r="G127" t="str">
            <v>4_26_21</v>
          </cell>
          <cell r="H127">
            <v>9759766.1469912287</v>
          </cell>
          <cell r="I127">
            <v>5758578.4556519119</v>
          </cell>
          <cell r="J127">
            <v>5397089.4059816804</v>
          </cell>
          <cell r="K127">
            <v>22918.999999999996</v>
          </cell>
          <cell r="L127">
            <v>487565.92682755424</v>
          </cell>
          <cell r="M127">
            <v>901078.33835767279</v>
          </cell>
          <cell r="N127">
            <v>1452822.3356556853</v>
          </cell>
          <cell r="O127">
            <v>2847310.1331264889</v>
          </cell>
          <cell r="P127">
            <v>3365037.9948219126</v>
          </cell>
          <cell r="Q127">
            <v>0</v>
          </cell>
          <cell r="R127">
            <v>0</v>
          </cell>
          <cell r="T127">
            <v>0</v>
          </cell>
        </row>
        <row r="128">
          <cell r="G128" t="str">
            <v>4_26_22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T128">
            <v>0</v>
          </cell>
        </row>
        <row r="129">
          <cell r="G129" t="str">
            <v>4_26_23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T129">
            <v>0</v>
          </cell>
        </row>
        <row r="130">
          <cell r="G130" t="str">
            <v>4_26_24</v>
          </cell>
          <cell r="H130">
            <v>209020773.71000001</v>
          </cell>
          <cell r="I130">
            <v>8360951</v>
          </cell>
          <cell r="J130">
            <v>17580939</v>
          </cell>
          <cell r="K130">
            <v>9950000</v>
          </cell>
          <cell r="L130">
            <v>14031775.75</v>
          </cell>
          <cell r="M130">
            <v>25563551.5</v>
          </cell>
          <cell r="N130">
            <v>25698403.5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T130">
            <v>0</v>
          </cell>
        </row>
        <row r="131">
          <cell r="G131" t="str">
            <v>4_26_25</v>
          </cell>
          <cell r="H131">
            <v>10525773.710000001</v>
          </cell>
          <cell r="I131">
            <v>8360951</v>
          </cell>
          <cell r="J131">
            <v>17580939</v>
          </cell>
          <cell r="K131">
            <v>9950000</v>
          </cell>
          <cell r="L131">
            <v>14031775.75</v>
          </cell>
          <cell r="M131">
            <v>25563551.5</v>
          </cell>
          <cell r="N131">
            <v>25698403.5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4_26_26</v>
          </cell>
          <cell r="H132">
            <v>198495000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4_26_27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4">
          <cell r="G134" t="str">
            <v>4_26_28</v>
          </cell>
          <cell r="H134">
            <v>61306913</v>
          </cell>
          <cell r="I134">
            <v>560242002.42877448</v>
          </cell>
          <cell r="J134">
            <v>432409444</v>
          </cell>
          <cell r="K134">
            <v>12218312.449999999</v>
          </cell>
          <cell r="L134">
            <v>36868921.450000003</v>
          </cell>
          <cell r="M134">
            <v>66219410.504999995</v>
          </cell>
          <cell r="N134">
            <v>98020019.337399989</v>
          </cell>
          <cell r="O134">
            <v>554638390.25034809</v>
          </cell>
          <cell r="P134">
            <v>111580497.83239999</v>
          </cell>
          <cell r="Q134">
            <v>149080497.83239999</v>
          </cell>
          <cell r="R134">
            <v>124318492.71794832</v>
          </cell>
          <cell r="T134">
            <v>0</v>
          </cell>
        </row>
        <row r="135">
          <cell r="G135" t="str">
            <v>4_26_29</v>
          </cell>
          <cell r="H135">
            <v>9584527.0145062804</v>
          </cell>
          <cell r="I135">
            <v>85766671.59304601</v>
          </cell>
          <cell r="J135">
            <v>127500202</v>
          </cell>
          <cell r="K135">
            <v>12218312.449999999</v>
          </cell>
          <cell r="L135">
            <v>36868921.450000003</v>
          </cell>
          <cell r="M135">
            <v>66219410.504999995</v>
          </cell>
          <cell r="N135">
            <v>93971019.337399989</v>
          </cell>
          <cell r="O135">
            <v>471640967.83239996</v>
          </cell>
          <cell r="P135">
            <v>96580497.832399994</v>
          </cell>
          <cell r="Q135">
            <v>96580497.832399994</v>
          </cell>
          <cell r="R135">
            <v>96580497.832399994</v>
          </cell>
          <cell r="T135">
            <v>0</v>
          </cell>
        </row>
        <row r="136">
          <cell r="G136" t="str">
            <v>4_26_30</v>
          </cell>
          <cell r="H136">
            <v>51722385.98549372</v>
          </cell>
          <cell r="I136">
            <v>474475330.83572847</v>
          </cell>
          <cell r="J136">
            <v>304909242</v>
          </cell>
          <cell r="K136">
            <v>0</v>
          </cell>
          <cell r="L136">
            <v>0</v>
          </cell>
          <cell r="M136">
            <v>0</v>
          </cell>
          <cell r="N136">
            <v>4049000</v>
          </cell>
          <cell r="O136">
            <v>82997422.417948127</v>
          </cell>
          <cell r="P136">
            <v>15000000</v>
          </cell>
          <cell r="Q136">
            <v>52500000</v>
          </cell>
          <cell r="R136">
            <v>27737994.885548316</v>
          </cell>
          <cell r="T136">
            <v>0</v>
          </cell>
        </row>
        <row r="137">
          <cell r="G137" t="str">
            <v>4_26_31</v>
          </cell>
          <cell r="H137">
            <v>0</v>
          </cell>
          <cell r="I137">
            <v>56897291.62546593</v>
          </cell>
          <cell r="J137">
            <v>0</v>
          </cell>
          <cell r="K137">
            <v>40816279.663196668</v>
          </cell>
          <cell r="L137">
            <v>37080841.689362347</v>
          </cell>
          <cell r="M137">
            <v>15475960.001308382</v>
          </cell>
          <cell r="N137">
            <v>14355708.138941169</v>
          </cell>
          <cell r="O137">
            <v>36303633.49315159</v>
          </cell>
          <cell r="P137">
            <v>52896763.019624226</v>
          </cell>
          <cell r="Q137">
            <v>35789219.470067792</v>
          </cell>
          <cell r="R137">
            <v>48629375.827592313</v>
          </cell>
          <cell r="T137">
            <v>0</v>
          </cell>
        </row>
        <row r="138">
          <cell r="G138" t="str">
            <v>4_26_32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14453478.139368102</v>
          </cell>
          <cell r="P138">
            <v>4139666.0281587048</v>
          </cell>
          <cell r="Q138">
            <v>3791182.5852162479</v>
          </cell>
          <cell r="R138">
            <v>3592200.8040452637</v>
          </cell>
          <cell r="T138">
            <v>0</v>
          </cell>
        </row>
        <row r="139">
          <cell r="G139" t="str">
            <v>4_26_33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4_26_34</v>
          </cell>
          <cell r="H140">
            <v>0</v>
          </cell>
          <cell r="I140">
            <v>56897291.62546593</v>
          </cell>
          <cell r="J140">
            <v>0</v>
          </cell>
          <cell r="K140">
            <v>40816279.663196668</v>
          </cell>
          <cell r="L140">
            <v>37080841.689362347</v>
          </cell>
          <cell r="M140">
            <v>15475960.001308382</v>
          </cell>
          <cell r="N140">
            <v>14355708.138941169</v>
          </cell>
          <cell r="O140">
            <v>21850155.353783488</v>
          </cell>
          <cell r="P140">
            <v>48757096.991465524</v>
          </cell>
          <cell r="Q140">
            <v>31998036.884851545</v>
          </cell>
          <cell r="R140">
            <v>45037175.023547053</v>
          </cell>
          <cell r="T140">
            <v>0</v>
          </cell>
        </row>
        <row r="141">
          <cell r="G141" t="str">
            <v>4_26_35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4_26_36</v>
          </cell>
          <cell r="H142">
            <v>13802978</v>
          </cell>
          <cell r="I142">
            <v>36526282.510277383</v>
          </cell>
          <cell r="J142">
            <v>36526282.510277383</v>
          </cell>
          <cell r="K142">
            <v>2861409.6296476745</v>
          </cell>
          <cell r="L142">
            <v>8332193.0085818209</v>
          </cell>
          <cell r="M142">
            <v>12539199.468713049</v>
          </cell>
          <cell r="N142">
            <v>11858216.194603151</v>
          </cell>
          <cell r="O142">
            <v>13009603.407566288</v>
          </cell>
          <cell r="P142">
            <v>15342685.300909815</v>
          </cell>
          <cell r="Q142">
            <v>15514391.644853283</v>
          </cell>
          <cell r="R142">
            <v>15540241.663180688</v>
          </cell>
          <cell r="T142">
            <v>0</v>
          </cell>
        </row>
        <row r="143">
          <cell r="G143" t="str">
            <v>4_26_37</v>
          </cell>
          <cell r="H143">
            <v>34483896.002642214</v>
          </cell>
          <cell r="I143">
            <v>198475478.97793487</v>
          </cell>
          <cell r="J143">
            <v>203783834.69517073</v>
          </cell>
          <cell r="K143">
            <v>68905123.713090032</v>
          </cell>
          <cell r="L143">
            <v>101861508.76512262</v>
          </cell>
          <cell r="M143">
            <v>126082337.3756822</v>
          </cell>
          <cell r="N143">
            <v>157653495.97884011</v>
          </cell>
          <cell r="O143">
            <v>523319243.53167874</v>
          </cell>
          <cell r="P143">
            <v>155699918.11770391</v>
          </cell>
          <cell r="Q143">
            <v>138243126.66672042</v>
          </cell>
          <cell r="R143">
            <v>150802097.5293307</v>
          </cell>
          <cell r="T143">
            <v>0</v>
          </cell>
        </row>
        <row r="144">
          <cell r="G144" t="str">
            <v>4_26_38</v>
          </cell>
          <cell r="H144">
            <v>259977152.13248494</v>
          </cell>
          <cell r="I144">
            <v>480233909.29138041</v>
          </cell>
          <cell r="J144">
            <v>310306331.40598166</v>
          </cell>
          <cell r="K144">
            <v>22918.999999999996</v>
          </cell>
          <cell r="L144">
            <v>487565.92682755424</v>
          </cell>
          <cell r="M144">
            <v>901078.33835767279</v>
          </cell>
          <cell r="N144">
            <v>5501822.3356556855</v>
          </cell>
          <cell r="O144">
            <v>85844732.551074609</v>
          </cell>
          <cell r="P144">
            <v>18365037.994821914</v>
          </cell>
          <cell r="Q144">
            <v>52500000</v>
          </cell>
          <cell r="R144">
            <v>27737994.885548316</v>
          </cell>
          <cell r="T144">
            <v>0</v>
          </cell>
        </row>
        <row r="145">
          <cell r="G145" t="str">
            <v>4_26_39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T145">
            <v>0</v>
          </cell>
        </row>
        <row r="146">
          <cell r="G146" t="str">
            <v>4_26_40</v>
          </cell>
          <cell r="H146">
            <v>126367.12980044057</v>
          </cell>
          <cell r="I146">
            <v>185144.89162209307</v>
          </cell>
          <cell r="J146">
            <v>185144.89162209307</v>
          </cell>
          <cell r="K146">
            <v>223502.52686862397</v>
          </cell>
          <cell r="L146">
            <v>222975.00151637543</v>
          </cell>
          <cell r="M146">
            <v>222167.18116402189</v>
          </cell>
          <cell r="N146">
            <v>221938.16645387223</v>
          </cell>
          <cell r="O146">
            <v>210063.65273680634</v>
          </cell>
          <cell r="P146">
            <v>214113.98080212483</v>
          </cell>
          <cell r="Q146">
            <v>216618.47976388803</v>
          </cell>
          <cell r="R146">
            <v>218981.08913038729</v>
          </cell>
          <cell r="T146">
            <v>0</v>
          </cell>
        </row>
        <row r="147">
          <cell r="G147" t="str">
            <v>4_26_41</v>
          </cell>
          <cell r="H147">
            <v>299716.49298622523</v>
          </cell>
          <cell r="I147">
            <v>395147.99760806363</v>
          </cell>
          <cell r="J147">
            <v>395147.99760806363</v>
          </cell>
          <cell r="K147">
            <v>487943.32822704886</v>
          </cell>
          <cell r="L147">
            <v>505173.15824709315</v>
          </cell>
          <cell r="M147">
            <v>497497.85610374197</v>
          </cell>
          <cell r="N147">
            <v>497429.44513337535</v>
          </cell>
          <cell r="O147">
            <v>485379.23707212106</v>
          </cell>
          <cell r="P147">
            <v>490792.96588653431</v>
          </cell>
          <cell r="Q147">
            <v>495734.03130271391</v>
          </cell>
          <cell r="R147">
            <v>500943.77228066907</v>
          </cell>
          <cell r="T147">
            <v>0</v>
          </cell>
        </row>
        <row r="148">
          <cell r="G148" t="str">
            <v>4_26_42</v>
          </cell>
          <cell r="H148">
            <v>6103.6456666666672</v>
          </cell>
          <cell r="I148">
            <v>17114</v>
          </cell>
          <cell r="J148">
            <v>17114</v>
          </cell>
          <cell r="K148">
            <v>16547.5</v>
          </cell>
          <cell r="L148">
            <v>16559.5</v>
          </cell>
          <cell r="M148">
            <v>16560.5</v>
          </cell>
          <cell r="N148">
            <v>16569.5</v>
          </cell>
          <cell r="O148">
            <v>16028.5</v>
          </cell>
          <cell r="P148">
            <v>16098.5</v>
          </cell>
          <cell r="Q148">
            <v>16098.5</v>
          </cell>
          <cell r="R148">
            <v>16098.5</v>
          </cell>
          <cell r="T148">
            <v>0</v>
          </cell>
        </row>
        <row r="149">
          <cell r="G149" t="str">
            <v>4_26_43</v>
          </cell>
          <cell r="H149">
            <v>1027.6185333333333</v>
          </cell>
          <cell r="I149">
            <v>3308.5</v>
          </cell>
          <cell r="J149">
            <v>3308.5</v>
          </cell>
          <cell r="K149">
            <v>2599.5</v>
          </cell>
          <cell r="L149">
            <v>2599.5</v>
          </cell>
          <cell r="M149">
            <v>2600.5</v>
          </cell>
          <cell r="N149">
            <v>2600</v>
          </cell>
          <cell r="O149">
            <v>2566.5</v>
          </cell>
          <cell r="P149">
            <v>2566.5</v>
          </cell>
          <cell r="Q149">
            <v>2566.5</v>
          </cell>
          <cell r="R149">
            <v>2566.5</v>
          </cell>
          <cell r="T149">
            <v>0</v>
          </cell>
        </row>
        <row r="150">
          <cell r="G150" t="str">
            <v>4_26_44</v>
          </cell>
          <cell r="H150">
            <v>9255602.2105867602</v>
          </cell>
          <cell r="I150">
            <v>38022836.102646008</v>
          </cell>
          <cell r="J150">
            <v>38022836.102646008</v>
          </cell>
          <cell r="K150">
            <v>11095224.190075666</v>
          </cell>
          <cell r="L150">
            <v>22154127.225662515</v>
          </cell>
          <cell r="M150">
            <v>33112796.433001064</v>
          </cell>
          <cell r="N150">
            <v>44128853.388689235</v>
          </cell>
          <cell r="O150">
            <v>40404063.094702803</v>
          </cell>
          <cell r="P150">
            <v>41362967.039316081</v>
          </cell>
          <cell r="Q150">
            <v>41846791.157747418</v>
          </cell>
          <cell r="R150">
            <v>42303204.760386482</v>
          </cell>
          <cell r="T150">
            <v>0</v>
          </cell>
        </row>
        <row r="151">
          <cell r="G151" t="str">
            <v>4_26_45</v>
          </cell>
          <cell r="H151">
            <v>3695930.6752597806</v>
          </cell>
          <cell r="I151">
            <v>15688165.801035341</v>
          </cell>
          <cell r="J151">
            <v>15688165.801035341</v>
          </cell>
          <cell r="K151">
            <v>3805226.0451786402</v>
          </cell>
          <cell r="L151">
            <v>7879185.7491799127</v>
          </cell>
          <cell r="M151">
            <v>11643688.573180029</v>
          </cell>
          <cell r="N151">
            <v>15519798.688161312</v>
          </cell>
          <cell r="O151">
            <v>14948709.743347183</v>
          </cell>
          <cell r="P151">
            <v>15115441.763373485</v>
          </cell>
          <cell r="Q151">
            <v>15267616.696060982</v>
          </cell>
          <cell r="R151">
            <v>15428066.298700046</v>
          </cell>
          <cell r="T151">
            <v>0</v>
          </cell>
        </row>
        <row r="152">
          <cell r="G152" t="str">
            <v>4_26_46</v>
          </cell>
          <cell r="H152">
            <v>144639925.95169681</v>
          </cell>
          <cell r="I152">
            <v>3822723.0426476002</v>
          </cell>
          <cell r="J152">
            <v>-25822820.743336976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T152">
            <v>0</v>
          </cell>
        </row>
        <row r="154">
          <cell r="G154" t="str">
            <v>4_26_47</v>
          </cell>
          <cell r="H154">
            <v>11333054</v>
          </cell>
          <cell r="I154">
            <v>41696334.1758679</v>
          </cell>
          <cell r="J154">
            <v>52380841</v>
          </cell>
          <cell r="K154">
            <v>15025337.991513349</v>
          </cell>
          <cell r="L154">
            <v>21033890.517618816</v>
          </cell>
          <cell r="M154">
            <v>35500835.35040307</v>
          </cell>
          <cell r="N154">
            <v>41370119.934034213</v>
          </cell>
          <cell r="O154">
            <v>42120214.821971253</v>
          </cell>
          <cell r="P154">
            <v>38472397.527405709</v>
          </cell>
          <cell r="Q154">
            <v>36589285.256524429</v>
          </cell>
          <cell r="R154">
            <v>34699305.033315018</v>
          </cell>
          <cell r="T154">
            <v>0</v>
          </cell>
        </row>
        <row r="155">
          <cell r="G155" t="str">
            <v>4_26_48</v>
          </cell>
          <cell r="H155">
            <v>13467774.481086202</v>
          </cell>
          <cell r="I155">
            <v>37964615.853315413</v>
          </cell>
          <cell r="J155">
            <v>44033373.990735054</v>
          </cell>
          <cell r="K155">
            <v>2829758</v>
          </cell>
          <cell r="L155">
            <v>7931517.781827555</v>
          </cell>
          <cell r="M155">
            <v>10959453.333357673</v>
          </cell>
          <cell r="N155">
            <v>14284173.301405687</v>
          </cell>
          <cell r="O155">
            <v>13793969.13312649</v>
          </cell>
          <cell r="P155">
            <v>4958337.9948219126</v>
          </cell>
          <cell r="Q155">
            <v>416250</v>
          </cell>
          <cell r="R155">
            <v>288750</v>
          </cell>
          <cell r="T155">
            <v>0</v>
          </cell>
        </row>
        <row r="156">
          <cell r="G156" t="str">
            <v>4_26_49</v>
          </cell>
          <cell r="H156">
            <v>1828711.2478918217</v>
          </cell>
          <cell r="I156">
            <v>8079058.9872483257</v>
          </cell>
          <cell r="J156">
            <v>7694042.4890153324</v>
          </cell>
          <cell r="K156">
            <v>2394634.0138053098</v>
          </cell>
          <cell r="L156">
            <v>4925651.0138053093</v>
          </cell>
          <cell r="M156">
            <v>6722597.5138053093</v>
          </cell>
          <cell r="N156">
            <v>8295431.6592335179</v>
          </cell>
          <cell r="O156">
            <v>2991405.0510607702</v>
          </cell>
          <cell r="P156">
            <v>2345908.1101772762</v>
          </cell>
          <cell r="Q156">
            <v>3213434.1079866765</v>
          </cell>
          <cell r="R156">
            <v>3183789.2356427349</v>
          </cell>
          <cell r="T156">
            <v>0</v>
          </cell>
        </row>
        <row r="157">
          <cell r="G157" t="str">
            <v>4_26_50</v>
          </cell>
          <cell r="H157">
            <v>5081408.8381582405</v>
          </cell>
          <cell r="I157">
            <v>1955910.7924890975</v>
          </cell>
          <cell r="J157">
            <v>1991573.7224303558</v>
          </cell>
          <cell r="K157">
            <v>719058.58608805307</v>
          </cell>
          <cell r="L157">
            <v>1510367.0069549556</v>
          </cell>
          <cell r="M157">
            <v>2042442.8605685253</v>
          </cell>
          <cell r="N157">
            <v>2501582.3775154278</v>
          </cell>
          <cell r="O157">
            <v>515414.08830733248</v>
          </cell>
          <cell r="P157">
            <v>200457.91798142856</v>
          </cell>
          <cell r="Q157">
            <v>161498.47722957144</v>
          </cell>
          <cell r="R157">
            <v>119661.56840252857</v>
          </cell>
          <cell r="T157">
            <v>0</v>
          </cell>
        </row>
        <row r="160">
          <cell r="G160" t="str">
            <v>4_26_74</v>
          </cell>
          <cell r="H160">
            <v>29501405</v>
          </cell>
          <cell r="I160">
            <v>30587414</v>
          </cell>
          <cell r="J160">
            <v>30587414</v>
          </cell>
          <cell r="K160">
            <v>-2438381</v>
          </cell>
          <cell r="L160">
            <v>1723063</v>
          </cell>
          <cell r="M160">
            <v>4897890</v>
          </cell>
          <cell r="N160">
            <v>9128904</v>
          </cell>
          <cell r="O160">
            <v>14213959</v>
          </cell>
          <cell r="P160">
            <v>14276188</v>
          </cell>
          <cell r="Q160">
            <v>14440785</v>
          </cell>
          <cell r="R160">
            <v>14602173</v>
          </cell>
          <cell r="T160">
            <v>0</v>
          </cell>
        </row>
        <row r="161">
          <cell r="G161" t="str">
            <v>4_26_75</v>
          </cell>
          <cell r="H161">
            <v>33951359</v>
          </cell>
          <cell r="I161">
            <v>33131568</v>
          </cell>
          <cell r="J161">
            <v>33131568</v>
          </cell>
          <cell r="K161">
            <v>4407418</v>
          </cell>
          <cell r="L161">
            <v>8663477</v>
          </cell>
          <cell r="M161">
            <v>12981763</v>
          </cell>
          <cell r="N161">
            <v>17063842</v>
          </cell>
          <cell r="O161">
            <v>18873443</v>
          </cell>
          <cell r="P161">
            <v>20654787</v>
          </cell>
          <cell r="Q161">
            <v>21336766</v>
          </cell>
          <cell r="R161">
            <v>21526058</v>
          </cell>
          <cell r="T161">
            <v>0</v>
          </cell>
        </row>
        <row r="162">
          <cell r="G162" t="str">
            <v>4_26_76</v>
          </cell>
          <cell r="H162">
            <v>1443759</v>
          </cell>
          <cell r="I162">
            <v>1254983</v>
          </cell>
          <cell r="J162">
            <v>1254983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T162">
            <v>0</v>
          </cell>
        </row>
        <row r="163">
          <cell r="G163" t="str">
            <v>4_26_77</v>
          </cell>
          <cell r="H163">
            <v>-4449954</v>
          </cell>
          <cell r="I163">
            <v>-2544154</v>
          </cell>
          <cell r="J163">
            <v>-2544154</v>
          </cell>
          <cell r="K163">
            <v>-6917034</v>
          </cell>
          <cell r="L163">
            <v>-7082884</v>
          </cell>
          <cell r="M163">
            <v>-8297578</v>
          </cell>
          <cell r="N163">
            <v>-8219878</v>
          </cell>
          <cell r="O163">
            <v>-4431116</v>
          </cell>
          <cell r="P163">
            <v>-6067463</v>
          </cell>
          <cell r="Q163">
            <v>-7162021</v>
          </cell>
          <cell r="R163">
            <v>-7193995</v>
          </cell>
          <cell r="T163">
            <v>0</v>
          </cell>
        </row>
        <row r="164">
          <cell r="G164" t="str">
            <v>4_26_78</v>
          </cell>
          <cell r="H164">
            <v>5476273</v>
          </cell>
          <cell r="I164">
            <v>5626709</v>
          </cell>
          <cell r="J164">
            <v>5626709</v>
          </cell>
          <cell r="K164">
            <v>1446581</v>
          </cell>
          <cell r="L164">
            <v>2893569</v>
          </cell>
          <cell r="M164">
            <v>4342326</v>
          </cell>
          <cell r="N164">
            <v>5977144</v>
          </cell>
          <cell r="O164">
            <v>7338768</v>
          </cell>
          <cell r="P164">
            <v>7338768</v>
          </cell>
          <cell r="Q164">
            <v>7373642</v>
          </cell>
          <cell r="R164">
            <v>7375042</v>
          </cell>
          <cell r="T164">
            <v>0</v>
          </cell>
        </row>
        <row r="165">
          <cell r="G165" t="str">
            <v>4_26_79</v>
          </cell>
          <cell r="H165">
            <v>861229</v>
          </cell>
          <cell r="I165">
            <v>1177980</v>
          </cell>
          <cell r="J165">
            <v>1177980</v>
          </cell>
          <cell r="K165">
            <v>71235</v>
          </cell>
          <cell r="L165">
            <v>142470</v>
          </cell>
          <cell r="M165">
            <v>213705</v>
          </cell>
          <cell r="N165">
            <v>284940</v>
          </cell>
          <cell r="O165">
            <v>-228368</v>
          </cell>
          <cell r="P165">
            <v>-311136</v>
          </cell>
          <cell r="Q165">
            <v>266040</v>
          </cell>
          <cell r="R165">
            <v>270110</v>
          </cell>
          <cell r="T165">
            <v>0</v>
          </cell>
        </row>
        <row r="166">
          <cell r="G166" t="str">
            <v>4_26_80</v>
          </cell>
          <cell r="H166">
            <v>3742581</v>
          </cell>
          <cell r="I166">
            <v>3402635</v>
          </cell>
          <cell r="J166">
            <v>2891903</v>
          </cell>
          <cell r="K166">
            <v>511795</v>
          </cell>
          <cell r="L166">
            <v>2903195</v>
          </cell>
          <cell r="M166">
            <v>4619058</v>
          </cell>
          <cell r="N166">
            <v>6992075</v>
          </cell>
          <cell r="O166">
            <v>11985829</v>
          </cell>
          <cell r="P166">
            <v>1106964</v>
          </cell>
          <cell r="Q166">
            <v>1008456</v>
          </cell>
          <cell r="R166">
            <v>1068563</v>
          </cell>
          <cell r="T166">
            <v>0</v>
          </cell>
        </row>
        <row r="167">
          <cell r="G167" t="str">
            <v>4_26_81</v>
          </cell>
          <cell r="H167">
            <v>2548399</v>
          </cell>
          <cell r="I167">
            <v>2469714</v>
          </cell>
          <cell r="J167">
            <v>2223903</v>
          </cell>
          <cell r="K167">
            <v>480635</v>
          </cell>
          <cell r="L167">
            <v>2720001</v>
          </cell>
          <cell r="M167">
            <v>4065067</v>
          </cell>
          <cell r="N167">
            <v>6020822</v>
          </cell>
          <cell r="O167">
            <v>10664209</v>
          </cell>
          <cell r="P167">
            <v>0</v>
          </cell>
          <cell r="Q167">
            <v>0</v>
          </cell>
          <cell r="R167">
            <v>0</v>
          </cell>
          <cell r="T167">
            <v>0</v>
          </cell>
        </row>
        <row r="168">
          <cell r="G168" t="str">
            <v>4_26_82</v>
          </cell>
          <cell r="H168">
            <v>1194182</v>
          </cell>
          <cell r="I168">
            <v>932921</v>
          </cell>
          <cell r="J168">
            <v>668000</v>
          </cell>
          <cell r="K168">
            <v>31160</v>
          </cell>
          <cell r="L168">
            <v>183194</v>
          </cell>
          <cell r="M168">
            <v>553991</v>
          </cell>
          <cell r="N168">
            <v>971253</v>
          </cell>
          <cell r="O168">
            <v>1321620</v>
          </cell>
          <cell r="P168">
            <v>1106964</v>
          </cell>
          <cell r="Q168">
            <v>1008456</v>
          </cell>
          <cell r="R168">
            <v>1068563</v>
          </cell>
          <cell r="T168">
            <v>0</v>
          </cell>
        </row>
        <row r="169">
          <cell r="G169" t="str">
            <v>4_26_83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T169">
            <v>0</v>
          </cell>
        </row>
        <row r="170">
          <cell r="G170" t="str">
            <v>4_26_84</v>
          </cell>
          <cell r="H170">
            <v>3742581</v>
          </cell>
          <cell r="I170">
            <v>3402635</v>
          </cell>
          <cell r="J170">
            <v>2891903</v>
          </cell>
          <cell r="K170">
            <v>511795</v>
          </cell>
          <cell r="L170">
            <v>2903195</v>
          </cell>
          <cell r="M170">
            <v>4619058</v>
          </cell>
          <cell r="N170">
            <v>6992075</v>
          </cell>
          <cell r="O170">
            <v>11985829</v>
          </cell>
          <cell r="P170">
            <v>1106964</v>
          </cell>
          <cell r="Q170">
            <v>1008456</v>
          </cell>
          <cell r="R170">
            <v>1068563</v>
          </cell>
          <cell r="T170">
            <v>0</v>
          </cell>
        </row>
        <row r="171">
          <cell r="G171" t="str">
            <v>4_26_85</v>
          </cell>
          <cell r="H171">
            <v>159132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T171">
            <v>0</v>
          </cell>
        </row>
        <row r="172">
          <cell r="G172" t="str">
            <v>4_26_86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T172">
            <v>0</v>
          </cell>
        </row>
        <row r="173">
          <cell r="G173" t="str">
            <v>4_26_87</v>
          </cell>
          <cell r="H173">
            <v>3583449</v>
          </cell>
          <cell r="I173">
            <v>3402635</v>
          </cell>
          <cell r="J173">
            <v>2891903</v>
          </cell>
          <cell r="K173">
            <v>511795</v>
          </cell>
          <cell r="L173">
            <v>2903195</v>
          </cell>
          <cell r="M173">
            <v>4619058</v>
          </cell>
          <cell r="N173">
            <v>6992075</v>
          </cell>
          <cell r="O173">
            <v>11985829</v>
          </cell>
          <cell r="P173">
            <v>1106964</v>
          </cell>
          <cell r="Q173">
            <v>1008456</v>
          </cell>
          <cell r="R173">
            <v>1068563</v>
          </cell>
          <cell r="T173">
            <v>0</v>
          </cell>
        </row>
        <row r="174">
          <cell r="G174" t="str">
            <v>4_26_88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T174">
            <v>0</v>
          </cell>
        </row>
        <row r="175">
          <cell r="G175" t="str">
            <v>4_26_89</v>
          </cell>
          <cell r="H175">
            <v>4644230.1430000002</v>
          </cell>
          <cell r="I175">
            <v>3528903</v>
          </cell>
          <cell r="J175">
            <v>3528903</v>
          </cell>
          <cell r="K175">
            <v>2119875</v>
          </cell>
          <cell r="L175">
            <v>2245484</v>
          </cell>
          <cell r="M175">
            <v>4365359</v>
          </cell>
          <cell r="N175">
            <v>4806250</v>
          </cell>
          <cell r="O175">
            <v>4806250</v>
          </cell>
          <cell r="P175">
            <v>4745780</v>
          </cell>
          <cell r="Q175">
            <v>4745780</v>
          </cell>
          <cell r="R175">
            <v>4745780</v>
          </cell>
          <cell r="T175">
            <v>0</v>
          </cell>
        </row>
        <row r="176">
          <cell r="G176" t="str">
            <v>4_26_90</v>
          </cell>
          <cell r="H176">
            <v>5639838</v>
          </cell>
          <cell r="I176">
            <v>5524595</v>
          </cell>
          <cell r="J176">
            <v>5524595</v>
          </cell>
          <cell r="K176">
            <v>967649</v>
          </cell>
          <cell r="L176">
            <v>2167313</v>
          </cell>
          <cell r="M176">
            <v>3268633</v>
          </cell>
          <cell r="N176">
            <v>4567071</v>
          </cell>
          <cell r="O176">
            <v>4691021</v>
          </cell>
          <cell r="P176">
            <v>6099912</v>
          </cell>
          <cell r="Q176">
            <v>6190529</v>
          </cell>
          <cell r="R176">
            <v>6336236</v>
          </cell>
          <cell r="T176">
            <v>0</v>
          </cell>
        </row>
        <row r="177">
          <cell r="G177" t="str">
            <v>4_26_91</v>
          </cell>
          <cell r="H177">
            <v>108942.54201680672</v>
          </cell>
          <cell r="I177">
            <v>139153.73218004167</v>
          </cell>
          <cell r="J177">
            <v>139153.73218004167</v>
          </cell>
          <cell r="K177">
            <v>129606.68864813942</v>
          </cell>
          <cell r="L177">
            <v>131933.66305542472</v>
          </cell>
          <cell r="M177">
            <v>138450.98654943216</v>
          </cell>
          <cell r="N177">
            <v>137182.05369759776</v>
          </cell>
          <cell r="O177">
            <v>164439.66817496228</v>
          </cell>
          <cell r="P177">
            <v>178341.43675561587</v>
          </cell>
          <cell r="Q177">
            <v>192616.19930649782</v>
          </cell>
          <cell r="R177">
            <v>207072.62927785318</v>
          </cell>
          <cell r="T177">
            <v>0</v>
          </cell>
        </row>
        <row r="178">
          <cell r="G178" t="str">
            <v>4_26_92</v>
          </cell>
          <cell r="H178">
            <v>139612.87878787878</v>
          </cell>
          <cell r="I178">
            <v>189289.78052126197</v>
          </cell>
          <cell r="J178">
            <v>189289.78052126197</v>
          </cell>
          <cell r="K178">
            <v>178592.75362318842</v>
          </cell>
          <cell r="L178">
            <v>182896.37681159421</v>
          </cell>
          <cell r="M178">
            <v>191218.84057971017</v>
          </cell>
          <cell r="N178">
            <v>192282.60869565216</v>
          </cell>
          <cell r="O178">
            <v>240260.86956521738</v>
          </cell>
          <cell r="P178">
            <v>260732.24637681158</v>
          </cell>
          <cell r="Q178">
            <v>281662.31884057971</v>
          </cell>
          <cell r="R178">
            <v>302885.14492753625</v>
          </cell>
          <cell r="T178">
            <v>0</v>
          </cell>
        </row>
        <row r="179">
          <cell r="G179" t="str">
            <v>4_26_93</v>
          </cell>
          <cell r="H179">
            <v>2380</v>
          </cell>
          <cell r="I179">
            <v>2081</v>
          </cell>
          <cell r="J179">
            <v>2081</v>
          </cell>
          <cell r="K179">
            <v>2123</v>
          </cell>
          <cell r="L179">
            <v>2123</v>
          </cell>
          <cell r="M179">
            <v>2123</v>
          </cell>
          <cell r="N179">
            <v>2123</v>
          </cell>
          <cell r="O179">
            <v>2210</v>
          </cell>
          <cell r="P179">
            <v>2211</v>
          </cell>
          <cell r="Q179">
            <v>2211</v>
          </cell>
          <cell r="R179">
            <v>2211</v>
          </cell>
          <cell r="T179">
            <v>0</v>
          </cell>
        </row>
        <row r="180">
          <cell r="G180" t="str">
            <v>4_26_94</v>
          </cell>
          <cell r="H180">
            <v>330</v>
          </cell>
          <cell r="I180">
            <v>243</v>
          </cell>
          <cell r="J180">
            <v>243</v>
          </cell>
          <cell r="K180">
            <v>230</v>
          </cell>
          <cell r="L180">
            <v>230</v>
          </cell>
          <cell r="M180">
            <v>230</v>
          </cell>
          <cell r="N180">
            <v>230</v>
          </cell>
          <cell r="O180">
            <v>230</v>
          </cell>
          <cell r="P180">
            <v>230</v>
          </cell>
          <cell r="Q180">
            <v>230</v>
          </cell>
          <cell r="R180">
            <v>230</v>
          </cell>
          <cell r="T180">
            <v>0</v>
          </cell>
        </row>
        <row r="181">
          <cell r="G181" t="str">
            <v>4_26_95</v>
          </cell>
          <cell r="H181">
            <v>3111399</v>
          </cell>
          <cell r="I181">
            <v>3474947</v>
          </cell>
          <cell r="J181">
            <v>3474947</v>
          </cell>
          <cell r="K181">
            <v>825465</v>
          </cell>
          <cell r="L181">
            <v>1680571</v>
          </cell>
          <cell r="M181">
            <v>2645383</v>
          </cell>
          <cell r="N181">
            <v>3494850</v>
          </cell>
          <cell r="O181">
            <v>4360940</v>
          </cell>
          <cell r="P181">
            <v>4731755</v>
          </cell>
          <cell r="Q181">
            <v>5110493</v>
          </cell>
          <cell r="R181">
            <v>5494051</v>
          </cell>
          <cell r="T181">
            <v>0</v>
          </cell>
        </row>
        <row r="182">
          <cell r="G182" t="str">
            <v>4_26_96</v>
          </cell>
          <cell r="H182">
            <v>552867</v>
          </cell>
          <cell r="I182">
            <v>551969</v>
          </cell>
          <cell r="J182">
            <v>551969</v>
          </cell>
          <cell r="K182">
            <v>123229</v>
          </cell>
          <cell r="L182">
            <v>252397</v>
          </cell>
          <cell r="M182">
            <v>395823</v>
          </cell>
          <cell r="N182">
            <v>530700</v>
          </cell>
          <cell r="O182">
            <v>663120</v>
          </cell>
          <cell r="P182">
            <v>719621</v>
          </cell>
          <cell r="Q182">
            <v>777388</v>
          </cell>
          <cell r="R182">
            <v>835963</v>
          </cell>
          <cell r="T182">
            <v>0</v>
          </cell>
        </row>
        <row r="185">
          <cell r="G185" t="str">
            <v>4_26_97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T185">
            <v>0</v>
          </cell>
        </row>
        <row r="186">
          <cell r="G186" t="str">
            <v>4_26_98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T186">
            <v>0</v>
          </cell>
        </row>
        <row r="187">
          <cell r="G187" t="str">
            <v>4_26_99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T187">
            <v>0</v>
          </cell>
        </row>
        <row r="188">
          <cell r="G188" t="str">
            <v>4_26_100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T188">
            <v>0</v>
          </cell>
        </row>
        <row r="189">
          <cell r="G189" t="str">
            <v>4_26_101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T189">
            <v>0</v>
          </cell>
        </row>
        <row r="190">
          <cell r="G190" t="str">
            <v>4_26_102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T190">
            <v>0</v>
          </cell>
        </row>
      </sheetData>
      <sheetData sheetId="36" refreshError="1">
        <row r="83">
          <cell r="G83" t="str">
            <v>4_27_1</v>
          </cell>
          <cell r="H83">
            <v>39067768</v>
          </cell>
          <cell r="I83">
            <v>55763254.5</v>
          </cell>
          <cell r="J83">
            <v>55763254.5</v>
          </cell>
          <cell r="K83">
            <v>19129956</v>
          </cell>
          <cell r="L83">
            <v>43023732</v>
          </cell>
          <cell r="M83">
            <v>62995549.5</v>
          </cell>
          <cell r="N83">
            <v>82999619.5</v>
          </cell>
          <cell r="O83">
            <v>61874411</v>
          </cell>
          <cell r="P83">
            <v>71212137.5</v>
          </cell>
          <cell r="Q83">
            <v>114394570</v>
          </cell>
          <cell r="R83">
            <v>195662045</v>
          </cell>
          <cell r="T83">
            <v>0</v>
          </cell>
        </row>
        <row r="84">
          <cell r="G84" t="str">
            <v>4_27_2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4_27_3</v>
          </cell>
          <cell r="H85">
            <v>19977536</v>
          </cell>
          <cell r="I85">
            <v>32465723</v>
          </cell>
          <cell r="J85">
            <v>32465723</v>
          </cell>
          <cell r="K85">
            <v>10186607.5</v>
          </cell>
          <cell r="L85">
            <v>20735023</v>
          </cell>
          <cell r="M85">
            <v>30634390.5</v>
          </cell>
          <cell r="N85">
            <v>41502579</v>
          </cell>
          <cell r="O85">
            <v>58289367.5</v>
          </cell>
          <cell r="P85">
            <v>61013040</v>
          </cell>
          <cell r="Q85">
            <v>88088977</v>
          </cell>
          <cell r="R85">
            <v>116921743.5</v>
          </cell>
          <cell r="T85">
            <v>0</v>
          </cell>
        </row>
        <row r="86">
          <cell r="G86" t="str">
            <v>4_27_4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4_27_5</v>
          </cell>
          <cell r="H87">
            <v>5725521</v>
          </cell>
          <cell r="I87">
            <v>7139553</v>
          </cell>
          <cell r="J87">
            <v>7139553</v>
          </cell>
          <cell r="K87">
            <v>1701311</v>
          </cell>
          <cell r="L87">
            <v>4263452.5</v>
          </cell>
          <cell r="M87">
            <v>6294985.5</v>
          </cell>
          <cell r="N87">
            <v>8134458</v>
          </cell>
          <cell r="O87">
            <v>913989.5</v>
          </cell>
          <cell r="P87">
            <v>1773951.5</v>
          </cell>
          <cell r="Q87">
            <v>4180807</v>
          </cell>
          <cell r="R87">
            <v>12038579</v>
          </cell>
          <cell r="T87">
            <v>0</v>
          </cell>
        </row>
        <row r="88">
          <cell r="G88" t="str">
            <v>4_27_6</v>
          </cell>
          <cell r="H88">
            <v>13364711</v>
          </cell>
          <cell r="I88">
            <v>16157978.5</v>
          </cell>
          <cell r="J88">
            <v>16157978.5</v>
          </cell>
          <cell r="K88">
            <v>7242037.5</v>
          </cell>
          <cell r="L88">
            <v>18025256.5</v>
          </cell>
          <cell r="M88">
            <v>26066173.5</v>
          </cell>
          <cell r="N88">
            <v>33362582.5</v>
          </cell>
          <cell r="O88">
            <v>2671054</v>
          </cell>
          <cell r="P88">
            <v>8425146</v>
          </cell>
          <cell r="Q88">
            <v>22124786</v>
          </cell>
          <cell r="R88">
            <v>66701722.5</v>
          </cell>
          <cell r="T88">
            <v>0</v>
          </cell>
        </row>
        <row r="89">
          <cell r="G89" t="str">
            <v>4_27_7</v>
          </cell>
          <cell r="H89">
            <v>23937.5</v>
          </cell>
          <cell r="I89">
            <v>42057</v>
          </cell>
          <cell r="J89">
            <v>42057</v>
          </cell>
          <cell r="K89">
            <v>19749</v>
          </cell>
          <cell r="L89">
            <v>68304.5</v>
          </cell>
          <cell r="M89">
            <v>116739</v>
          </cell>
          <cell r="N89">
            <v>165173.5</v>
          </cell>
          <cell r="O89">
            <v>195816</v>
          </cell>
          <cell r="P89">
            <v>196629.5</v>
          </cell>
          <cell r="Q89">
            <v>164879.5</v>
          </cell>
          <cell r="R89">
            <v>165698.5</v>
          </cell>
          <cell r="T89">
            <v>0</v>
          </cell>
        </row>
        <row r="90">
          <cell r="G90" t="str">
            <v>4_27_8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4_27_9</v>
          </cell>
          <cell r="H91">
            <v>13724759</v>
          </cell>
          <cell r="I91">
            <v>26577135.5</v>
          </cell>
          <cell r="J91">
            <v>26577135.5</v>
          </cell>
          <cell r="K91">
            <v>30347102</v>
          </cell>
          <cell r="L91">
            <v>42456101.5</v>
          </cell>
          <cell r="M91">
            <v>54003208.5</v>
          </cell>
          <cell r="N91">
            <v>65997365</v>
          </cell>
          <cell r="O91">
            <v>41983202</v>
          </cell>
          <cell r="P91">
            <v>56297835</v>
          </cell>
          <cell r="Q91">
            <v>82908962.5</v>
          </cell>
          <cell r="R91">
            <v>153748078</v>
          </cell>
          <cell r="T91">
            <v>0</v>
          </cell>
        </row>
        <row r="92">
          <cell r="G92" t="str">
            <v>4_27_10</v>
          </cell>
          <cell r="H92">
            <v>13388648.5</v>
          </cell>
          <cell r="I92">
            <v>26577135.5</v>
          </cell>
          <cell r="J92">
            <v>26577135.5</v>
          </cell>
          <cell r="K92">
            <v>30347102</v>
          </cell>
          <cell r="L92">
            <v>42456101.5</v>
          </cell>
          <cell r="M92">
            <v>54003208.5</v>
          </cell>
          <cell r="N92">
            <v>65997365</v>
          </cell>
          <cell r="O92">
            <v>41363202</v>
          </cell>
          <cell r="P92">
            <v>55677835</v>
          </cell>
          <cell r="Q92">
            <v>82288962.5</v>
          </cell>
          <cell r="R92">
            <v>153128078</v>
          </cell>
          <cell r="T92">
            <v>0</v>
          </cell>
        </row>
        <row r="93">
          <cell r="G93" t="str">
            <v>4_27_11</v>
          </cell>
          <cell r="H93">
            <v>13388648.5</v>
          </cell>
          <cell r="I93">
            <v>16200035.5</v>
          </cell>
          <cell r="J93">
            <v>16200035.5</v>
          </cell>
          <cell r="K93">
            <v>7261786.5</v>
          </cell>
          <cell r="L93">
            <v>18093561</v>
          </cell>
          <cell r="M93">
            <v>26182912.5</v>
          </cell>
          <cell r="N93">
            <v>33527756</v>
          </cell>
          <cell r="O93">
            <v>2866870</v>
          </cell>
          <cell r="P93">
            <v>8621775.5</v>
          </cell>
          <cell r="Q93">
            <v>22289665.5</v>
          </cell>
          <cell r="R93">
            <v>66867421</v>
          </cell>
          <cell r="T93">
            <v>0</v>
          </cell>
        </row>
        <row r="94">
          <cell r="G94" t="str">
            <v>4_27_12</v>
          </cell>
          <cell r="H94">
            <v>0</v>
          </cell>
          <cell r="I94">
            <v>10377100</v>
          </cell>
          <cell r="J94">
            <v>10377100</v>
          </cell>
          <cell r="K94">
            <v>23085315.5</v>
          </cell>
          <cell r="L94">
            <v>24362540.5</v>
          </cell>
          <cell r="M94">
            <v>27820296</v>
          </cell>
          <cell r="N94">
            <v>32469609</v>
          </cell>
          <cell r="O94">
            <v>38496332</v>
          </cell>
          <cell r="P94">
            <v>47056059.5</v>
          </cell>
          <cell r="Q94">
            <v>59999297</v>
          </cell>
          <cell r="R94">
            <v>86260657</v>
          </cell>
          <cell r="T94">
            <v>0</v>
          </cell>
        </row>
        <row r="95">
          <cell r="G95" t="str">
            <v>4_27_13</v>
          </cell>
          <cell r="H95">
            <v>336110.5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620000</v>
          </cell>
          <cell r="P95">
            <v>620000</v>
          </cell>
          <cell r="Q95">
            <v>620000</v>
          </cell>
          <cell r="R95">
            <v>620000</v>
          </cell>
          <cell r="T95">
            <v>0</v>
          </cell>
        </row>
        <row r="96">
          <cell r="G96" t="str">
            <v>4_27_14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4_27_15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4_27_16</v>
          </cell>
          <cell r="H98">
            <v>13724759</v>
          </cell>
          <cell r="I98">
            <v>26577135.5</v>
          </cell>
          <cell r="J98">
            <v>26577135.5</v>
          </cell>
          <cell r="K98">
            <v>24657104</v>
          </cell>
          <cell r="L98">
            <v>28538797</v>
          </cell>
          <cell r="M98">
            <v>33719710.5</v>
          </cell>
          <cell r="N98">
            <v>39996056</v>
          </cell>
          <cell r="O98">
            <v>49301079</v>
          </cell>
          <cell r="P98">
            <v>62952621.5</v>
          </cell>
          <cell r="Q98">
            <v>91641982.5</v>
          </cell>
          <cell r="R98">
            <v>157511526.5</v>
          </cell>
          <cell r="T98">
            <v>0</v>
          </cell>
        </row>
        <row r="99">
          <cell r="G99" t="str">
            <v>4_27_17</v>
          </cell>
          <cell r="H99">
            <v>2007979</v>
          </cell>
          <cell r="I99">
            <v>2419059</v>
          </cell>
          <cell r="J99">
            <v>2419059</v>
          </cell>
          <cell r="K99">
            <v>290444.5</v>
          </cell>
          <cell r="L99">
            <v>714032</v>
          </cell>
          <cell r="M99">
            <v>908132.5</v>
          </cell>
          <cell r="N99">
            <v>1157755</v>
          </cell>
          <cell r="O99">
            <v>1619126.5</v>
          </cell>
          <cell r="P99">
            <v>2323526.5</v>
          </cell>
          <cell r="Q99">
            <v>4754477.5</v>
          </cell>
          <cell r="R99">
            <v>10784956.5</v>
          </cell>
          <cell r="T99">
            <v>0</v>
          </cell>
        </row>
        <row r="100">
          <cell r="G100" t="str">
            <v>4_27_18</v>
          </cell>
          <cell r="H100">
            <v>1003989.5</v>
          </cell>
          <cell r="I100">
            <v>1209529.5</v>
          </cell>
          <cell r="J100">
            <v>1209529.5</v>
          </cell>
          <cell r="K100">
            <v>145222.25</v>
          </cell>
          <cell r="L100">
            <v>357016</v>
          </cell>
          <cell r="M100">
            <v>454066.25</v>
          </cell>
          <cell r="N100">
            <v>578877.5</v>
          </cell>
          <cell r="O100">
            <v>809563.25</v>
          </cell>
          <cell r="P100">
            <v>1161763.25</v>
          </cell>
          <cell r="Q100">
            <v>2377238.75</v>
          </cell>
          <cell r="R100">
            <v>5392478.25</v>
          </cell>
          <cell r="T100">
            <v>0</v>
          </cell>
        </row>
        <row r="101">
          <cell r="G101" t="str">
            <v>4_27_19</v>
          </cell>
          <cell r="H101">
            <v>1305394.5</v>
          </cell>
          <cell r="I101">
            <v>771202</v>
          </cell>
          <cell r="J101">
            <v>771202</v>
          </cell>
          <cell r="K101">
            <v>4119</v>
          </cell>
          <cell r="L101">
            <v>4469</v>
          </cell>
          <cell r="M101">
            <v>341969</v>
          </cell>
          <cell r="N101">
            <v>341969</v>
          </cell>
          <cell r="O101">
            <v>5893</v>
          </cell>
          <cell r="P101">
            <v>9798</v>
          </cell>
          <cell r="Q101">
            <v>6848</v>
          </cell>
          <cell r="R101">
            <v>9398</v>
          </cell>
          <cell r="T101">
            <v>0</v>
          </cell>
        </row>
        <row r="102">
          <cell r="G102" t="str">
            <v>4_27_20</v>
          </cell>
          <cell r="H102">
            <v>969284</v>
          </cell>
          <cell r="I102">
            <v>771202</v>
          </cell>
          <cell r="J102">
            <v>771202</v>
          </cell>
          <cell r="K102">
            <v>4119</v>
          </cell>
          <cell r="L102">
            <v>4469</v>
          </cell>
          <cell r="M102">
            <v>341969</v>
          </cell>
          <cell r="N102">
            <v>341969</v>
          </cell>
          <cell r="O102">
            <v>-614107</v>
          </cell>
          <cell r="P102">
            <v>-610202</v>
          </cell>
          <cell r="Q102">
            <v>-613152</v>
          </cell>
          <cell r="R102">
            <v>-610602</v>
          </cell>
          <cell r="T102">
            <v>0</v>
          </cell>
        </row>
        <row r="103">
          <cell r="G103" t="str">
            <v>4_27_21</v>
          </cell>
          <cell r="H103">
            <v>336110.5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620000</v>
          </cell>
          <cell r="P103">
            <v>620000</v>
          </cell>
          <cell r="Q103">
            <v>620000</v>
          </cell>
          <cell r="R103">
            <v>620000</v>
          </cell>
          <cell r="T103">
            <v>0</v>
          </cell>
        </row>
        <row r="104">
          <cell r="G104" t="str">
            <v>4_27_22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4_27_23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4_27_24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T106">
            <v>0</v>
          </cell>
        </row>
        <row r="107">
          <cell r="G107" t="str">
            <v>4_27_25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T107">
            <v>0</v>
          </cell>
        </row>
        <row r="108">
          <cell r="G108" t="str">
            <v>4_27_26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4_27_27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4_27_28</v>
          </cell>
          <cell r="H110">
            <v>34285.5</v>
          </cell>
          <cell r="I110">
            <v>301559</v>
          </cell>
          <cell r="J110">
            <v>301559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620000</v>
          </cell>
          <cell r="P110">
            <v>620000</v>
          </cell>
          <cell r="Q110">
            <v>620000</v>
          </cell>
          <cell r="R110">
            <v>620000</v>
          </cell>
          <cell r="T110">
            <v>0</v>
          </cell>
        </row>
        <row r="111">
          <cell r="G111" t="str">
            <v>4_27_29</v>
          </cell>
          <cell r="H111">
            <v>34285.5</v>
          </cell>
          <cell r="I111">
            <v>301559</v>
          </cell>
          <cell r="J111">
            <v>301559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620000</v>
          </cell>
          <cell r="P111">
            <v>620000</v>
          </cell>
          <cell r="Q111">
            <v>620000</v>
          </cell>
          <cell r="R111">
            <v>620000</v>
          </cell>
          <cell r="T111">
            <v>0</v>
          </cell>
        </row>
        <row r="112">
          <cell r="G112" t="str">
            <v>4_27_30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T112">
            <v>0</v>
          </cell>
        </row>
        <row r="113">
          <cell r="G113" t="str">
            <v>4_27_31</v>
          </cell>
          <cell r="H113">
            <v>10377100</v>
          </cell>
          <cell r="I113">
            <v>23085315.5</v>
          </cell>
          <cell r="J113">
            <v>23085315.5</v>
          </cell>
          <cell r="K113">
            <v>24362540.5</v>
          </cell>
          <cell r="L113">
            <v>27820296</v>
          </cell>
          <cell r="M113">
            <v>32469609</v>
          </cell>
          <cell r="N113">
            <v>38496332</v>
          </cell>
          <cell r="O113">
            <v>47056059.5</v>
          </cell>
          <cell r="P113">
            <v>59999297</v>
          </cell>
          <cell r="Q113">
            <v>86260657</v>
          </cell>
          <cell r="R113">
            <v>146097172</v>
          </cell>
          <cell r="T113">
            <v>0</v>
          </cell>
        </row>
        <row r="114">
          <cell r="G114" t="str">
            <v>4_27_32</v>
          </cell>
          <cell r="H114">
            <v>10377100</v>
          </cell>
          <cell r="I114">
            <v>23085315.5</v>
          </cell>
          <cell r="J114">
            <v>23085315.5</v>
          </cell>
          <cell r="K114">
            <v>24362540.5</v>
          </cell>
          <cell r="L114">
            <v>27820296</v>
          </cell>
          <cell r="M114">
            <v>32469609</v>
          </cell>
          <cell r="N114">
            <v>38496332</v>
          </cell>
          <cell r="O114">
            <v>47056059.5</v>
          </cell>
          <cell r="P114">
            <v>59999297</v>
          </cell>
          <cell r="Q114">
            <v>86260657</v>
          </cell>
          <cell r="R114">
            <v>146097172</v>
          </cell>
          <cell r="T114">
            <v>0</v>
          </cell>
        </row>
        <row r="115">
          <cell r="G115" t="str">
            <v>4_27_33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4_27_34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4_27_35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4_27_36</v>
          </cell>
          <cell r="H118">
            <v>6270181</v>
          </cell>
          <cell r="I118">
            <v>7332639.2629999993</v>
          </cell>
          <cell r="J118">
            <v>7332639.2629999993</v>
          </cell>
          <cell r="K118">
            <v>1716974.7464999999</v>
          </cell>
          <cell r="L118">
            <v>4429835.1777499998</v>
          </cell>
          <cell r="M118">
            <v>6479781.3032499999</v>
          </cell>
          <cell r="N118">
            <v>8334259.9772500005</v>
          </cell>
          <cell r="O118">
            <v>1259119.7617499998</v>
          </cell>
          <cell r="P118">
            <v>1893757.138</v>
          </cell>
          <cell r="Q118">
            <v>4337743.5345000001</v>
          </cell>
          <cell r="R118">
            <v>12298081.210999999</v>
          </cell>
          <cell r="T118">
            <v>0</v>
          </cell>
        </row>
        <row r="119">
          <cell r="G119" t="str">
            <v>4_27_37</v>
          </cell>
          <cell r="H119">
            <v>13388648.5</v>
          </cell>
          <cell r="I119">
            <v>26577135.5</v>
          </cell>
          <cell r="J119">
            <v>26577135.5</v>
          </cell>
          <cell r="K119">
            <v>24657104</v>
          </cell>
          <cell r="L119">
            <v>28538797</v>
          </cell>
          <cell r="M119">
            <v>33719710.5</v>
          </cell>
          <cell r="N119">
            <v>39996056</v>
          </cell>
          <cell r="O119">
            <v>48681079</v>
          </cell>
          <cell r="P119">
            <v>62332621.5</v>
          </cell>
          <cell r="Q119">
            <v>91021982.5</v>
          </cell>
          <cell r="R119">
            <v>156891526.5</v>
          </cell>
          <cell r="T119">
            <v>0</v>
          </cell>
        </row>
        <row r="120">
          <cell r="G120" t="str">
            <v>4_27_38</v>
          </cell>
          <cell r="H120">
            <v>336110.5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620000</v>
          </cell>
          <cell r="P120">
            <v>620000</v>
          </cell>
          <cell r="Q120">
            <v>620000</v>
          </cell>
          <cell r="R120">
            <v>620000</v>
          </cell>
          <cell r="T120">
            <v>0</v>
          </cell>
        </row>
        <row r="121">
          <cell r="G121" t="str">
            <v>4_27_39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4_27_40</v>
          </cell>
          <cell r="H122">
            <v>623.49549549549545</v>
          </cell>
          <cell r="I122">
            <v>835.46632996632991</v>
          </cell>
          <cell r="J122">
            <v>835.46632996632991</v>
          </cell>
          <cell r="K122">
            <v>729.25252525252529</v>
          </cell>
          <cell r="L122">
            <v>793.15646258503409</v>
          </cell>
          <cell r="M122">
            <v>774.08476517754866</v>
          </cell>
          <cell r="N122">
            <v>727.39003436426117</v>
          </cell>
          <cell r="O122">
            <v>884.34680134680139</v>
          </cell>
          <cell r="P122">
            <v>939.41919191919203</v>
          </cell>
          <cell r="Q122">
            <v>995.85353535353534</v>
          </cell>
          <cell r="R122">
            <v>1047.9579124579125</v>
          </cell>
          <cell r="T122">
            <v>838.04248366013064</v>
          </cell>
        </row>
        <row r="123">
          <cell r="G123" t="str">
            <v>4_27_41</v>
          </cell>
          <cell r="H123">
            <v>623.49549549549545</v>
          </cell>
          <cell r="I123">
            <v>835.46632996632991</v>
          </cell>
          <cell r="J123">
            <v>835.46632996632991</v>
          </cell>
          <cell r="K123">
            <v>729.25252525252529</v>
          </cell>
          <cell r="L123">
            <v>793.15646258503409</v>
          </cell>
          <cell r="M123">
            <v>774.08476517754866</v>
          </cell>
          <cell r="N123">
            <v>727.39003436426117</v>
          </cell>
          <cell r="O123">
            <v>884.34680134680139</v>
          </cell>
          <cell r="P123">
            <v>939.41919191919203</v>
          </cell>
          <cell r="Q123">
            <v>995.85353535353534</v>
          </cell>
          <cell r="R123">
            <v>1047.9579124579125</v>
          </cell>
          <cell r="T123">
            <v>838.04248366013064</v>
          </cell>
        </row>
        <row r="124">
          <cell r="G124" t="str">
            <v>4_27_42</v>
          </cell>
          <cell r="H124">
            <v>37</v>
          </cell>
          <cell r="I124">
            <v>49.5</v>
          </cell>
          <cell r="J124">
            <v>49.5</v>
          </cell>
          <cell r="K124">
            <v>49.5</v>
          </cell>
          <cell r="L124">
            <v>49</v>
          </cell>
          <cell r="M124">
            <v>48.5</v>
          </cell>
          <cell r="N124">
            <v>48.5</v>
          </cell>
          <cell r="O124">
            <v>49.5</v>
          </cell>
          <cell r="P124">
            <v>49.5</v>
          </cell>
          <cell r="Q124">
            <v>49.5</v>
          </cell>
          <cell r="R124">
            <v>49.5</v>
          </cell>
          <cell r="T124">
            <v>0</v>
          </cell>
        </row>
        <row r="125">
          <cell r="G125" t="str">
            <v>4_27_43</v>
          </cell>
          <cell r="H125">
            <v>37</v>
          </cell>
          <cell r="I125">
            <v>49.5</v>
          </cell>
          <cell r="J125">
            <v>49.5</v>
          </cell>
          <cell r="K125">
            <v>49.5</v>
          </cell>
          <cell r="L125">
            <v>49</v>
          </cell>
          <cell r="M125">
            <v>48.5</v>
          </cell>
          <cell r="N125">
            <v>48.5</v>
          </cell>
          <cell r="O125">
            <v>49.5</v>
          </cell>
          <cell r="P125">
            <v>49.5</v>
          </cell>
          <cell r="Q125">
            <v>49.5</v>
          </cell>
          <cell r="R125">
            <v>49.5</v>
          </cell>
          <cell r="T125">
            <v>0</v>
          </cell>
        </row>
        <row r="126">
          <cell r="G126" t="str">
            <v>4_27_44</v>
          </cell>
          <cell r="H126">
            <v>276832</v>
          </cell>
          <cell r="I126">
            <v>496267</v>
          </cell>
          <cell r="J126">
            <v>496267</v>
          </cell>
          <cell r="K126">
            <v>108294</v>
          </cell>
          <cell r="L126">
            <v>233188</v>
          </cell>
          <cell r="M126">
            <v>337888</v>
          </cell>
          <cell r="N126">
            <v>423341</v>
          </cell>
          <cell r="O126">
            <v>525302</v>
          </cell>
          <cell r="P126">
            <v>558015</v>
          </cell>
          <cell r="Q126">
            <v>591537</v>
          </cell>
          <cell r="R126">
            <v>622487</v>
          </cell>
          <cell r="T126">
            <v>0</v>
          </cell>
        </row>
        <row r="127">
          <cell r="G127" t="str">
            <v>4_27_45</v>
          </cell>
          <cell r="H127">
            <v>276832</v>
          </cell>
          <cell r="I127">
            <v>496267</v>
          </cell>
          <cell r="J127">
            <v>496267</v>
          </cell>
          <cell r="K127">
            <v>108294</v>
          </cell>
          <cell r="L127">
            <v>233188</v>
          </cell>
          <cell r="M127">
            <v>337888</v>
          </cell>
          <cell r="N127">
            <v>423341</v>
          </cell>
          <cell r="O127">
            <v>525302</v>
          </cell>
          <cell r="P127">
            <v>558015</v>
          </cell>
          <cell r="Q127">
            <v>591537</v>
          </cell>
          <cell r="R127">
            <v>622487</v>
          </cell>
          <cell r="T127">
            <v>0</v>
          </cell>
        </row>
        <row r="128">
          <cell r="G128" t="str">
            <v>4_27_46</v>
          </cell>
          <cell r="H128">
            <v>0</v>
          </cell>
          <cell r="I128">
            <v>0</v>
          </cell>
          <cell r="J128">
            <v>0</v>
          </cell>
          <cell r="K128">
            <v>5689998</v>
          </cell>
          <cell r="L128">
            <v>13917304.5</v>
          </cell>
          <cell r="M128">
            <v>20283498</v>
          </cell>
          <cell r="N128">
            <v>26001309</v>
          </cell>
          <cell r="O128">
            <v>-7317877</v>
          </cell>
          <cell r="P128">
            <v>-6654786.5</v>
          </cell>
          <cell r="Q128">
            <v>-8733020</v>
          </cell>
          <cell r="R128">
            <v>-3763448.5</v>
          </cell>
          <cell r="T128">
            <v>0</v>
          </cell>
        </row>
        <row r="130">
          <cell r="G130" t="str">
            <v>4_27_47</v>
          </cell>
          <cell r="H130">
            <v>37656.5</v>
          </cell>
          <cell r="I130">
            <v>47744.5</v>
          </cell>
          <cell r="J130">
            <v>47744.5</v>
          </cell>
          <cell r="K130">
            <v>19477.5</v>
          </cell>
          <cell r="L130">
            <v>39845.5</v>
          </cell>
          <cell r="M130">
            <v>58114</v>
          </cell>
          <cell r="N130">
            <v>77283</v>
          </cell>
          <cell r="O130">
            <v>186982</v>
          </cell>
          <cell r="P130">
            <v>188134</v>
          </cell>
          <cell r="Q130">
            <v>243251.5</v>
          </cell>
          <cell r="R130">
            <v>299649</v>
          </cell>
          <cell r="T130">
            <v>0</v>
          </cell>
        </row>
        <row r="131">
          <cell r="G131" t="str">
            <v>4_27_48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T131">
            <v>0</v>
          </cell>
        </row>
        <row r="132">
          <cell r="G132" t="str">
            <v>4_27_49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4_27_50</v>
          </cell>
          <cell r="H133">
            <v>1305394.5</v>
          </cell>
          <cell r="I133">
            <v>771202</v>
          </cell>
          <cell r="J133">
            <v>771202</v>
          </cell>
          <cell r="K133">
            <v>4119</v>
          </cell>
          <cell r="L133">
            <v>4469</v>
          </cell>
          <cell r="M133">
            <v>341969</v>
          </cell>
          <cell r="N133">
            <v>341969</v>
          </cell>
          <cell r="O133">
            <v>5893</v>
          </cell>
          <cell r="P133">
            <v>9798</v>
          </cell>
          <cell r="Q133">
            <v>6848</v>
          </cell>
          <cell r="R133">
            <v>9398</v>
          </cell>
          <cell r="T133">
            <v>0</v>
          </cell>
        </row>
        <row r="137">
          <cell r="G137" t="str">
            <v>4_27_97</v>
          </cell>
          <cell r="H137">
            <v>39067768</v>
          </cell>
          <cell r="I137">
            <v>55763254.5</v>
          </cell>
          <cell r="J137">
            <v>55763254.5</v>
          </cell>
          <cell r="K137">
            <v>19129956</v>
          </cell>
          <cell r="L137">
            <v>43023732</v>
          </cell>
          <cell r="M137">
            <v>62995549.5</v>
          </cell>
          <cell r="N137">
            <v>82999619.5</v>
          </cell>
          <cell r="O137">
            <v>61874411</v>
          </cell>
          <cell r="P137">
            <v>71212137.5</v>
          </cell>
          <cell r="Q137">
            <v>114394570</v>
          </cell>
          <cell r="R137">
            <v>195662045</v>
          </cell>
          <cell r="T137">
            <v>0</v>
          </cell>
        </row>
        <row r="138">
          <cell r="G138" t="str">
            <v>4_27_98</v>
          </cell>
          <cell r="H138">
            <v>19977536</v>
          </cell>
          <cell r="I138">
            <v>32465723</v>
          </cell>
          <cell r="J138">
            <v>32465723</v>
          </cell>
          <cell r="K138">
            <v>10186607.5</v>
          </cell>
          <cell r="L138">
            <v>20735023</v>
          </cell>
          <cell r="M138">
            <v>30634390.5</v>
          </cell>
          <cell r="N138">
            <v>41502579</v>
          </cell>
          <cell r="O138">
            <v>58289367.5</v>
          </cell>
          <cell r="P138">
            <v>61013040</v>
          </cell>
          <cell r="Q138">
            <v>88088977</v>
          </cell>
          <cell r="R138">
            <v>116921743.5</v>
          </cell>
          <cell r="T138">
            <v>0</v>
          </cell>
        </row>
        <row r="139">
          <cell r="G139" t="str">
            <v>4_27_99</v>
          </cell>
          <cell r="H139">
            <v>13364711</v>
          </cell>
          <cell r="I139">
            <v>16157978.5</v>
          </cell>
          <cell r="J139">
            <v>16157978.5</v>
          </cell>
          <cell r="K139">
            <v>7242037.5</v>
          </cell>
          <cell r="L139">
            <v>18025256.5</v>
          </cell>
          <cell r="M139">
            <v>26066173.5</v>
          </cell>
          <cell r="N139">
            <v>33362582.5</v>
          </cell>
          <cell r="O139">
            <v>2671054</v>
          </cell>
          <cell r="P139">
            <v>8425146</v>
          </cell>
          <cell r="Q139">
            <v>22124786</v>
          </cell>
          <cell r="R139">
            <v>66701722.5</v>
          </cell>
          <cell r="T139">
            <v>0</v>
          </cell>
        </row>
        <row r="140">
          <cell r="G140" t="str">
            <v>4_27_100</v>
          </cell>
          <cell r="H140">
            <v>6270181</v>
          </cell>
          <cell r="I140">
            <v>7332639.2629999993</v>
          </cell>
          <cell r="J140">
            <v>7332639.2629999993</v>
          </cell>
          <cell r="K140">
            <v>1716974.7464999999</v>
          </cell>
          <cell r="L140">
            <v>4429835.1777499998</v>
          </cell>
          <cell r="M140">
            <v>6479781.3032499999</v>
          </cell>
          <cell r="N140">
            <v>8334259.9772500005</v>
          </cell>
          <cell r="O140">
            <v>1259119.7617499998</v>
          </cell>
          <cell r="P140">
            <v>1893757.138</v>
          </cell>
          <cell r="Q140">
            <v>4337743.5345000001</v>
          </cell>
          <cell r="R140">
            <v>12298081.210999999</v>
          </cell>
          <cell r="T140">
            <v>0</v>
          </cell>
        </row>
        <row r="141">
          <cell r="G141" t="str">
            <v>4_27_101</v>
          </cell>
          <cell r="H141">
            <v>2007979</v>
          </cell>
          <cell r="I141">
            <v>2419059</v>
          </cell>
          <cell r="J141">
            <v>2419059</v>
          </cell>
          <cell r="K141">
            <v>290444.5</v>
          </cell>
          <cell r="L141">
            <v>714032</v>
          </cell>
          <cell r="M141">
            <v>908132.5</v>
          </cell>
          <cell r="N141">
            <v>1157755</v>
          </cell>
          <cell r="O141">
            <v>1619126.5</v>
          </cell>
          <cell r="P141">
            <v>2323526.5</v>
          </cell>
          <cell r="Q141">
            <v>4754477.5</v>
          </cell>
          <cell r="R141">
            <v>10784956.5</v>
          </cell>
          <cell r="T141">
            <v>0</v>
          </cell>
        </row>
        <row r="142">
          <cell r="G142" t="str">
            <v>4_27_102</v>
          </cell>
          <cell r="H142">
            <v>1305394.5</v>
          </cell>
          <cell r="I142">
            <v>771202</v>
          </cell>
          <cell r="J142">
            <v>771202</v>
          </cell>
          <cell r="K142">
            <v>4119</v>
          </cell>
          <cell r="L142">
            <v>4469</v>
          </cell>
          <cell r="M142">
            <v>341969</v>
          </cell>
          <cell r="N142">
            <v>341969</v>
          </cell>
          <cell r="O142">
            <v>5893</v>
          </cell>
          <cell r="P142">
            <v>9798</v>
          </cell>
          <cell r="Q142">
            <v>6848</v>
          </cell>
          <cell r="R142">
            <v>9398</v>
          </cell>
          <cell r="T142">
            <v>0</v>
          </cell>
        </row>
      </sheetData>
      <sheetData sheetId="37" refreshError="1"/>
      <sheetData sheetId="38" refreshError="1"/>
      <sheetData sheetId="39" refreshError="1">
        <row r="83">
          <cell r="G83" t="str">
            <v>5_30_1</v>
          </cell>
          <cell r="H83">
            <v>131807200</v>
          </cell>
          <cell r="I83">
            <v>214088624</v>
          </cell>
          <cell r="J83">
            <v>214088624</v>
          </cell>
          <cell r="K83">
            <v>142762824</v>
          </cell>
          <cell r="L83">
            <v>165214700</v>
          </cell>
          <cell r="M83">
            <v>206942077</v>
          </cell>
          <cell r="N83">
            <v>270031281</v>
          </cell>
          <cell r="O83">
            <v>126573662.93170001</v>
          </cell>
          <cell r="P83">
            <v>122347911.90726051</v>
          </cell>
          <cell r="Q83">
            <v>119071229.88169613</v>
          </cell>
          <cell r="R83">
            <v>120613161.97518942</v>
          </cell>
          <cell r="T83">
            <v>0</v>
          </cell>
        </row>
        <row r="84">
          <cell r="G84" t="str">
            <v>5_30_2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</row>
        <row r="85">
          <cell r="G85" t="str">
            <v>5_30_3</v>
          </cell>
          <cell r="H85">
            <v>17023882</v>
          </cell>
          <cell r="I85">
            <v>37942351</v>
          </cell>
          <cell r="J85">
            <v>37942351</v>
          </cell>
          <cell r="K85">
            <v>140857308</v>
          </cell>
          <cell r="L85">
            <v>157668137</v>
          </cell>
          <cell r="M85">
            <v>173144106</v>
          </cell>
          <cell r="N85">
            <v>190375452</v>
          </cell>
          <cell r="O85">
            <v>63473818.439999998</v>
          </cell>
          <cell r="P85">
            <v>63158068.956</v>
          </cell>
          <cell r="Q85">
            <v>63720127.109400004</v>
          </cell>
          <cell r="R85">
            <v>54540167.938000001</v>
          </cell>
          <cell r="T85">
            <v>0</v>
          </cell>
        </row>
        <row r="86">
          <cell r="G86" t="str">
            <v>5_30_4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</row>
        <row r="87">
          <cell r="G87" t="str">
            <v>5_30_5</v>
          </cell>
          <cell r="H87">
            <v>10024862</v>
          </cell>
          <cell r="I87">
            <v>18631821</v>
          </cell>
          <cell r="J87">
            <v>18631821</v>
          </cell>
          <cell r="K87">
            <v>1053584</v>
          </cell>
          <cell r="L87">
            <v>2107169</v>
          </cell>
          <cell r="M87">
            <v>4879723</v>
          </cell>
          <cell r="N87">
            <v>7652277</v>
          </cell>
          <cell r="O87">
            <v>11974559</v>
          </cell>
          <cell r="P87">
            <v>10782264</v>
          </cell>
          <cell r="Q87">
            <v>10764787</v>
          </cell>
          <cell r="R87">
            <v>10751124</v>
          </cell>
          <cell r="T87">
            <v>0</v>
          </cell>
        </row>
        <row r="88">
          <cell r="G88" t="str">
            <v>5_30_6</v>
          </cell>
          <cell r="H88">
            <v>104758456</v>
          </cell>
          <cell r="I88">
            <v>157514452</v>
          </cell>
          <cell r="J88">
            <v>157514452</v>
          </cell>
          <cell r="K88">
            <v>851932</v>
          </cell>
          <cell r="L88">
            <v>5439394</v>
          </cell>
          <cell r="M88">
            <v>28918248</v>
          </cell>
          <cell r="N88">
            <v>64593552</v>
          </cell>
          <cell r="O88">
            <v>51125285.491700009</v>
          </cell>
          <cell r="P88">
            <v>48407578.951260507</v>
          </cell>
          <cell r="Q88">
            <v>44586315.772296131</v>
          </cell>
          <cell r="R88">
            <v>55321870.037189424</v>
          </cell>
          <cell r="T88">
            <v>0</v>
          </cell>
        </row>
        <row r="89">
          <cell r="G89" t="str">
            <v>5_30_7</v>
          </cell>
          <cell r="H89">
            <v>725223</v>
          </cell>
          <cell r="I89">
            <v>908149</v>
          </cell>
          <cell r="J89">
            <v>908149</v>
          </cell>
          <cell r="K89">
            <v>208740</v>
          </cell>
          <cell r="L89">
            <v>417482</v>
          </cell>
          <cell r="M89">
            <v>626224</v>
          </cell>
          <cell r="N89">
            <v>834966</v>
          </cell>
          <cell r="O89">
            <v>1424209.44</v>
          </cell>
          <cell r="P89">
            <v>1414806.156</v>
          </cell>
          <cell r="Q89">
            <v>1403803.5293999999</v>
          </cell>
          <cell r="R89">
            <v>1390932</v>
          </cell>
          <cell r="T89">
            <v>0</v>
          </cell>
        </row>
        <row r="90">
          <cell r="G90" t="str">
            <v>5_30_8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</row>
        <row r="91">
          <cell r="G91" t="str">
            <v>5_30_9</v>
          </cell>
          <cell r="H91">
            <v>412841180</v>
          </cell>
          <cell r="I91">
            <v>568394041.89999998</v>
          </cell>
          <cell r="J91">
            <v>1006952168.9</v>
          </cell>
          <cell r="K91">
            <v>711475066.64999998</v>
          </cell>
          <cell r="L91">
            <v>691730143.64999998</v>
          </cell>
          <cell r="M91">
            <v>570470425.88999999</v>
          </cell>
          <cell r="N91">
            <v>632577639.38</v>
          </cell>
          <cell r="O91">
            <v>598498240.28740001</v>
          </cell>
          <cell r="P91">
            <v>267533870.49422097</v>
          </cell>
          <cell r="Q91">
            <v>19582731.54095263</v>
          </cell>
          <cell r="R91">
            <v>-161703335.60636467</v>
          </cell>
          <cell r="T91">
            <v>0</v>
          </cell>
        </row>
        <row r="92">
          <cell r="G92" t="str">
            <v>5_30_10</v>
          </cell>
          <cell r="H92">
            <v>412841180</v>
          </cell>
          <cell r="I92">
            <v>568394041.89999998</v>
          </cell>
          <cell r="J92">
            <v>645733032.89999998</v>
          </cell>
          <cell r="K92">
            <v>711475066.64999998</v>
          </cell>
          <cell r="L92">
            <v>691730143.64999998</v>
          </cell>
          <cell r="M92">
            <v>570470425.88999999</v>
          </cell>
          <cell r="N92">
            <v>603734210.38</v>
          </cell>
          <cell r="O92">
            <v>598498240.28740001</v>
          </cell>
          <cell r="P92">
            <v>267533870.49422097</v>
          </cell>
          <cell r="Q92">
            <v>19582731.54095263</v>
          </cell>
          <cell r="R92">
            <v>-161703335.60636467</v>
          </cell>
          <cell r="T92">
            <v>0</v>
          </cell>
        </row>
        <row r="93">
          <cell r="G93" t="str">
            <v>5_30_11</v>
          </cell>
          <cell r="H93">
            <v>105483679</v>
          </cell>
          <cell r="I93">
            <v>158422601</v>
          </cell>
          <cell r="J93">
            <v>158422601</v>
          </cell>
          <cell r="K93">
            <v>1060672</v>
          </cell>
          <cell r="L93">
            <v>5856876</v>
          </cell>
          <cell r="M93">
            <v>29544472</v>
          </cell>
          <cell r="N93">
            <v>65428518</v>
          </cell>
          <cell r="O93">
            <v>52549494.931700006</v>
          </cell>
          <cell r="P93">
            <v>49822385.10726051</v>
          </cell>
          <cell r="Q93">
            <v>45990119.301696129</v>
          </cell>
          <cell r="R93">
            <v>56712802.037189424</v>
          </cell>
          <cell r="T93">
            <v>0</v>
          </cell>
        </row>
        <row r="94">
          <cell r="G94" t="str">
            <v>5_30_12</v>
          </cell>
          <cell r="H94">
            <v>307357501</v>
          </cell>
          <cell r="I94">
            <v>409971440.89999998</v>
          </cell>
          <cell r="J94">
            <v>487310431.89999998</v>
          </cell>
          <cell r="K94">
            <v>710414394.64999998</v>
          </cell>
          <cell r="L94">
            <v>685873267.64999998</v>
          </cell>
          <cell r="M94">
            <v>540925953.88999999</v>
          </cell>
          <cell r="N94">
            <v>538305692.38</v>
          </cell>
          <cell r="O94">
            <v>545948745.35570002</v>
          </cell>
          <cell r="P94">
            <v>217711485.38696045</v>
          </cell>
          <cell r="Q94">
            <v>-26407387.760743499</v>
          </cell>
          <cell r="R94">
            <v>-218416137.64355409</v>
          </cell>
          <cell r="T94">
            <v>0</v>
          </cell>
        </row>
        <row r="95">
          <cell r="G95" t="str">
            <v>5_30_13</v>
          </cell>
          <cell r="H95">
            <v>0</v>
          </cell>
          <cell r="I95">
            <v>0</v>
          </cell>
          <cell r="J95">
            <v>361219136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</row>
        <row r="96">
          <cell r="G96" t="str">
            <v>5_30_14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28843429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</row>
        <row r="97">
          <cell r="G97" t="str">
            <v>5_30_15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</row>
        <row r="98">
          <cell r="G98" t="str">
            <v>5_30_16</v>
          </cell>
          <cell r="H98">
            <v>45774297.088</v>
          </cell>
          <cell r="I98">
            <v>297887105.10000002</v>
          </cell>
          <cell r="J98">
            <v>300437976.486</v>
          </cell>
          <cell r="K98">
            <v>59909703</v>
          </cell>
          <cell r="L98">
            <v>131612653.95999999</v>
          </cell>
          <cell r="M98">
            <v>219330498.96000001</v>
          </cell>
          <cell r="N98">
            <v>324636716.92000002</v>
          </cell>
          <cell r="O98">
            <v>436146081.92000002</v>
          </cell>
          <cell r="P98">
            <v>312809146</v>
          </cell>
          <cell r="Q98">
            <v>240883907</v>
          </cell>
          <cell r="R98">
            <v>384122442</v>
          </cell>
          <cell r="T98">
            <v>0</v>
          </cell>
        </row>
        <row r="99">
          <cell r="G99" t="str">
            <v>5_30_17</v>
          </cell>
          <cell r="H99">
            <v>8766059</v>
          </cell>
          <cell r="I99">
            <v>29209331.100000001</v>
          </cell>
          <cell r="J99">
            <v>29209331.100000001</v>
          </cell>
          <cell r="K99">
            <v>0</v>
          </cell>
          <cell r="L99">
            <v>0</v>
          </cell>
          <cell r="M99">
            <v>11132051</v>
          </cell>
          <cell r="N99">
            <v>11132051</v>
          </cell>
          <cell r="O99">
            <v>3411975</v>
          </cell>
          <cell r="P99">
            <v>5001500</v>
          </cell>
          <cell r="Q99">
            <v>6171410</v>
          </cell>
          <cell r="R99">
            <v>6621020</v>
          </cell>
          <cell r="T99">
            <v>0</v>
          </cell>
        </row>
        <row r="100">
          <cell r="G100" t="str">
            <v>5_30_18</v>
          </cell>
          <cell r="H100">
            <v>8766059</v>
          </cell>
          <cell r="I100">
            <v>29209331.100000001</v>
          </cell>
          <cell r="J100">
            <v>29209331.100000001</v>
          </cell>
          <cell r="K100">
            <v>0</v>
          </cell>
          <cell r="L100">
            <v>0</v>
          </cell>
          <cell r="M100">
            <v>11132051</v>
          </cell>
          <cell r="N100">
            <v>11132051</v>
          </cell>
          <cell r="O100">
            <v>3411975</v>
          </cell>
          <cell r="P100">
            <v>5001500</v>
          </cell>
          <cell r="Q100">
            <v>6171410</v>
          </cell>
          <cell r="R100">
            <v>6621020</v>
          </cell>
          <cell r="T100">
            <v>0</v>
          </cell>
        </row>
        <row r="101">
          <cell r="G101" t="str">
            <v>5_30_19</v>
          </cell>
          <cell r="H101">
            <v>4702913</v>
          </cell>
          <cell r="I101">
            <v>6129418</v>
          </cell>
          <cell r="J101">
            <v>6129418</v>
          </cell>
          <cell r="K101">
            <v>573317</v>
          </cell>
          <cell r="L101">
            <v>1645248</v>
          </cell>
          <cell r="M101">
            <v>4485166</v>
          </cell>
          <cell r="N101">
            <v>42868294</v>
          </cell>
          <cell r="O101">
            <v>36065529</v>
          </cell>
          <cell r="P101">
            <v>24307646</v>
          </cell>
          <cell r="Q101">
            <v>22182497</v>
          </cell>
          <cell r="R101">
            <v>39401422</v>
          </cell>
          <cell r="T101">
            <v>0</v>
          </cell>
        </row>
        <row r="102">
          <cell r="G102" t="str">
            <v>5_30_20</v>
          </cell>
          <cell r="H102">
            <v>4702913</v>
          </cell>
          <cell r="I102">
            <v>6129418</v>
          </cell>
          <cell r="J102">
            <v>6129418</v>
          </cell>
          <cell r="K102">
            <v>573317</v>
          </cell>
          <cell r="L102">
            <v>1645248</v>
          </cell>
          <cell r="M102">
            <v>4485166</v>
          </cell>
          <cell r="N102">
            <v>42868294</v>
          </cell>
          <cell r="O102">
            <v>36065529</v>
          </cell>
          <cell r="P102">
            <v>24307646</v>
          </cell>
          <cell r="Q102">
            <v>22182497</v>
          </cell>
          <cell r="R102">
            <v>39401422</v>
          </cell>
          <cell r="T102">
            <v>0</v>
          </cell>
        </row>
        <row r="103">
          <cell r="G103" t="str">
            <v>5_30_21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</row>
        <row r="104">
          <cell r="G104" t="str">
            <v>5_30_22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</row>
        <row r="105">
          <cell r="G105" t="str">
            <v>5_30_23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</row>
        <row r="106">
          <cell r="G106" t="str">
            <v>5_30_24</v>
          </cell>
          <cell r="H106">
            <v>18090976</v>
          </cell>
          <cell r="I106">
            <v>262548356</v>
          </cell>
          <cell r="J106">
            <v>262548356</v>
          </cell>
          <cell r="K106">
            <v>59336386</v>
          </cell>
          <cell r="L106">
            <v>128633617</v>
          </cell>
          <cell r="M106">
            <v>202379493</v>
          </cell>
          <cell r="N106">
            <v>267968794</v>
          </cell>
          <cell r="O106">
            <v>394001000</v>
          </cell>
          <cell r="P106">
            <v>283500000</v>
          </cell>
          <cell r="Q106">
            <v>212530000</v>
          </cell>
          <cell r="R106">
            <v>165200000</v>
          </cell>
          <cell r="T106">
            <v>0</v>
          </cell>
        </row>
        <row r="107">
          <cell r="G107" t="str">
            <v>5_30_25</v>
          </cell>
          <cell r="H107">
            <v>18090976</v>
          </cell>
          <cell r="I107">
            <v>262548356</v>
          </cell>
          <cell r="J107">
            <v>262548356</v>
          </cell>
          <cell r="K107">
            <v>59336386</v>
          </cell>
          <cell r="L107">
            <v>128633617</v>
          </cell>
          <cell r="M107">
            <v>202379493</v>
          </cell>
          <cell r="N107">
            <v>267968794</v>
          </cell>
          <cell r="O107">
            <v>394001000</v>
          </cell>
          <cell r="P107">
            <v>283500000</v>
          </cell>
          <cell r="Q107">
            <v>212530000</v>
          </cell>
          <cell r="R107">
            <v>165200000</v>
          </cell>
          <cell r="T107">
            <v>0</v>
          </cell>
        </row>
        <row r="108">
          <cell r="G108" t="str">
            <v>5_30_26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T108">
            <v>0</v>
          </cell>
        </row>
        <row r="109">
          <cell r="G109" t="str">
            <v>5_30_27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T109">
            <v>0</v>
          </cell>
        </row>
        <row r="110">
          <cell r="G110" t="str">
            <v>5_30_28</v>
          </cell>
          <cell r="H110">
            <v>14214349.088</v>
          </cell>
          <cell r="I110">
            <v>0</v>
          </cell>
          <cell r="J110">
            <v>2550871.3859999999</v>
          </cell>
          <cell r="K110">
            <v>0</v>
          </cell>
          <cell r="L110">
            <v>1333788.96</v>
          </cell>
          <cell r="M110">
            <v>1333788.96</v>
          </cell>
          <cell r="N110">
            <v>2667577.92</v>
          </cell>
          <cell r="O110">
            <v>2667577.92</v>
          </cell>
          <cell r="P110">
            <v>0</v>
          </cell>
          <cell r="Q110">
            <v>0</v>
          </cell>
          <cell r="R110">
            <v>172900000</v>
          </cell>
          <cell r="T110">
            <v>0</v>
          </cell>
        </row>
        <row r="111">
          <cell r="G111" t="str">
            <v>5_30_29</v>
          </cell>
          <cell r="H111">
            <v>14214349.088</v>
          </cell>
          <cell r="I111">
            <v>0</v>
          </cell>
          <cell r="J111">
            <v>2550871.3859999999</v>
          </cell>
          <cell r="K111">
            <v>0</v>
          </cell>
          <cell r="L111">
            <v>1333788.96</v>
          </cell>
          <cell r="M111">
            <v>1333788.96</v>
          </cell>
          <cell r="N111">
            <v>2667577.92</v>
          </cell>
          <cell r="O111">
            <v>2667577.92</v>
          </cell>
          <cell r="P111">
            <v>0</v>
          </cell>
          <cell r="Q111">
            <v>0</v>
          </cell>
          <cell r="R111">
            <v>0</v>
          </cell>
          <cell r="T111">
            <v>0</v>
          </cell>
        </row>
        <row r="112">
          <cell r="G112" t="str">
            <v>5_30_30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172900000</v>
          </cell>
          <cell r="T112">
            <v>0</v>
          </cell>
        </row>
        <row r="113">
          <cell r="G113" t="str">
            <v>5_30_31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T113">
            <v>0</v>
          </cell>
        </row>
        <row r="114">
          <cell r="G114" t="str">
            <v>5_30_32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T114">
            <v>0</v>
          </cell>
        </row>
        <row r="115">
          <cell r="G115" t="str">
            <v>5_30_33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T115">
            <v>0</v>
          </cell>
        </row>
        <row r="116">
          <cell r="G116" t="str">
            <v>5_30_34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T116">
            <v>0</v>
          </cell>
        </row>
        <row r="117">
          <cell r="G117" t="str">
            <v>5_30_35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T117">
            <v>0</v>
          </cell>
        </row>
        <row r="118">
          <cell r="G118" t="str">
            <v>5_30_36</v>
          </cell>
          <cell r="H118">
            <v>1989761</v>
          </cell>
          <cell r="I118">
            <v>1877150.159</v>
          </cell>
          <cell r="J118">
            <v>2466627</v>
          </cell>
          <cell r="K118">
            <v>1567489</v>
          </cell>
          <cell r="L118">
            <v>2968114</v>
          </cell>
          <cell r="M118">
            <v>13464138</v>
          </cell>
          <cell r="N118">
            <v>19117662</v>
          </cell>
          <cell r="O118">
            <v>15935003</v>
          </cell>
          <cell r="P118">
            <v>11919470</v>
          </cell>
          <cell r="Q118">
            <v>11853803</v>
          </cell>
          <cell r="R118">
            <v>12062700</v>
          </cell>
          <cell r="T118">
            <v>0</v>
          </cell>
        </row>
        <row r="119">
          <cell r="G119" t="str">
            <v>5_30_37</v>
          </cell>
          <cell r="H119">
            <v>45774297.088</v>
          </cell>
          <cell r="I119">
            <v>297887105.10000002</v>
          </cell>
          <cell r="J119">
            <v>300437976.486</v>
          </cell>
          <cell r="K119">
            <v>59909703</v>
          </cell>
          <cell r="L119">
            <v>131612653.95999999</v>
          </cell>
          <cell r="M119">
            <v>219330498.96000001</v>
          </cell>
          <cell r="N119">
            <v>324636716.92000002</v>
          </cell>
          <cell r="O119">
            <v>436146081.92000002</v>
          </cell>
          <cell r="P119">
            <v>312809146</v>
          </cell>
          <cell r="Q119">
            <v>240883907</v>
          </cell>
          <cell r="R119">
            <v>211222442</v>
          </cell>
          <cell r="T119">
            <v>0</v>
          </cell>
        </row>
        <row r="120">
          <cell r="G120" t="str">
            <v>5_30_38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172900000</v>
          </cell>
          <cell r="T120">
            <v>0</v>
          </cell>
        </row>
        <row r="121">
          <cell r="G121" t="str">
            <v>5_30_39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T121">
            <v>0</v>
          </cell>
        </row>
        <row r="122">
          <cell r="G122" t="str">
            <v>5_30_40</v>
          </cell>
          <cell r="H122">
            <v>631.81752873563221</v>
          </cell>
          <cell r="I122">
            <v>702.37870945479642</v>
          </cell>
          <cell r="J122">
            <v>702.37870945479642</v>
          </cell>
          <cell r="K122">
            <v>664.53677932405571</v>
          </cell>
          <cell r="L122">
            <v>671.16368455931081</v>
          </cell>
          <cell r="M122">
            <v>673.33753037331564</v>
          </cell>
          <cell r="N122">
            <v>674.42445328031806</v>
          </cell>
          <cell r="O122">
            <v>818.66498470948011</v>
          </cell>
          <cell r="P122">
            <v>871.87828746177377</v>
          </cell>
          <cell r="Q122">
            <v>924.19097859327212</v>
          </cell>
          <cell r="R122">
            <v>975.02140672782866</v>
          </cell>
          <cell r="T122">
            <v>0</v>
          </cell>
        </row>
        <row r="123">
          <cell r="G123" t="str">
            <v>5_30_41</v>
          </cell>
          <cell r="H123">
            <v>631.81752873563221</v>
          </cell>
          <cell r="I123">
            <v>702.37870945479642</v>
          </cell>
          <cell r="J123">
            <v>702.37870945479642</v>
          </cell>
          <cell r="K123">
            <v>664.53677932405571</v>
          </cell>
          <cell r="L123">
            <v>671.16368455931081</v>
          </cell>
          <cell r="M123">
            <v>673.33753037331564</v>
          </cell>
          <cell r="N123">
            <v>674.42445328031806</v>
          </cell>
          <cell r="O123">
            <v>818.66498470948011</v>
          </cell>
          <cell r="P123">
            <v>871.87828746177377</v>
          </cell>
          <cell r="Q123">
            <v>924.19097859327212</v>
          </cell>
          <cell r="R123">
            <v>975.02140672782866</v>
          </cell>
          <cell r="T123">
            <v>0</v>
          </cell>
        </row>
        <row r="124">
          <cell r="G124" t="str">
            <v>5_30_42</v>
          </cell>
          <cell r="H124">
            <v>406</v>
          </cell>
          <cell r="I124">
            <v>483</v>
          </cell>
          <cell r="J124">
            <v>483</v>
          </cell>
          <cell r="K124">
            <v>503</v>
          </cell>
          <cell r="L124">
            <v>503</v>
          </cell>
          <cell r="M124">
            <v>503</v>
          </cell>
          <cell r="N124">
            <v>503</v>
          </cell>
          <cell r="O124">
            <v>545</v>
          </cell>
          <cell r="P124">
            <v>545</v>
          </cell>
          <cell r="Q124">
            <v>545</v>
          </cell>
          <cell r="R124">
            <v>545</v>
          </cell>
          <cell r="T124">
            <v>0</v>
          </cell>
        </row>
        <row r="125">
          <cell r="G125" t="str">
            <v>5_30_43</v>
          </cell>
          <cell r="H125">
            <v>406</v>
          </cell>
          <cell r="I125">
            <v>483</v>
          </cell>
          <cell r="J125">
            <v>483</v>
          </cell>
          <cell r="K125">
            <v>503</v>
          </cell>
          <cell r="L125">
            <v>503</v>
          </cell>
          <cell r="M125">
            <v>503</v>
          </cell>
          <cell r="N125">
            <v>503</v>
          </cell>
          <cell r="O125">
            <v>545</v>
          </cell>
          <cell r="P125">
            <v>545</v>
          </cell>
          <cell r="Q125">
            <v>545</v>
          </cell>
          <cell r="R125">
            <v>545</v>
          </cell>
          <cell r="T125">
            <v>0</v>
          </cell>
        </row>
        <row r="126">
          <cell r="G126" t="str">
            <v>5_30_44</v>
          </cell>
          <cell r="H126">
            <v>3078215</v>
          </cell>
          <cell r="I126">
            <v>3897920</v>
          </cell>
          <cell r="J126">
            <v>3897920</v>
          </cell>
          <cell r="K126">
            <v>1002786</v>
          </cell>
          <cell r="L126">
            <v>2025572</v>
          </cell>
          <cell r="M126">
            <v>3048199</v>
          </cell>
          <cell r="N126">
            <v>4070826</v>
          </cell>
          <cell r="O126">
            <v>5354069</v>
          </cell>
          <cell r="P126">
            <v>5702084</v>
          </cell>
          <cell r="Q126">
            <v>6044209</v>
          </cell>
          <cell r="R126">
            <v>6376640</v>
          </cell>
          <cell r="T126">
            <v>0</v>
          </cell>
        </row>
        <row r="127">
          <cell r="G127" t="str">
            <v>5_30_45</v>
          </cell>
          <cell r="H127">
            <v>3078215</v>
          </cell>
          <cell r="I127">
            <v>3897920</v>
          </cell>
          <cell r="J127">
            <v>3897920</v>
          </cell>
          <cell r="K127">
            <v>1002786</v>
          </cell>
          <cell r="L127">
            <v>2025572</v>
          </cell>
          <cell r="M127">
            <v>3048199</v>
          </cell>
          <cell r="N127">
            <v>4070826</v>
          </cell>
          <cell r="O127">
            <v>5354069</v>
          </cell>
          <cell r="P127">
            <v>5702084</v>
          </cell>
          <cell r="Q127">
            <v>6044209</v>
          </cell>
          <cell r="R127">
            <v>6376640</v>
          </cell>
          <cell r="T127">
            <v>0</v>
          </cell>
        </row>
        <row r="128">
          <cell r="G128" t="str">
            <v>5_30_46</v>
          </cell>
          <cell r="H128">
            <v>367066882.912</v>
          </cell>
          <cell r="I128">
            <v>270506936.79999995</v>
          </cell>
          <cell r="J128">
            <v>706514192.41400003</v>
          </cell>
          <cell r="K128">
            <v>651565363.64999998</v>
          </cell>
          <cell r="L128">
            <v>560117489.68999994</v>
          </cell>
          <cell r="M128">
            <v>351139926.92999995</v>
          </cell>
          <cell r="N128">
            <v>307940922.45999998</v>
          </cell>
          <cell r="O128">
            <v>162352158.36739999</v>
          </cell>
          <cell r="P128">
            <v>-45275275.505779028</v>
          </cell>
          <cell r="Q128">
            <v>-221301175.45904738</v>
          </cell>
          <cell r="R128">
            <v>-545825777.60636473</v>
          </cell>
          <cell r="T128">
            <v>0</v>
          </cell>
        </row>
        <row r="130">
          <cell r="G130" t="str">
            <v>5_30_47</v>
          </cell>
          <cell r="H130">
            <v>5433254</v>
          </cell>
          <cell r="I130">
            <v>19935226</v>
          </cell>
          <cell r="J130">
            <v>19935226</v>
          </cell>
          <cell r="K130">
            <v>10426572</v>
          </cell>
          <cell r="L130">
            <v>23276807</v>
          </cell>
          <cell r="M130">
            <v>36113258</v>
          </cell>
          <cell r="N130">
            <v>48949710</v>
          </cell>
          <cell r="O130">
            <v>47970065</v>
          </cell>
          <cell r="P130">
            <v>47970065</v>
          </cell>
          <cell r="Q130">
            <v>47970065</v>
          </cell>
          <cell r="R130">
            <v>37555301</v>
          </cell>
          <cell r="T130">
            <v>0</v>
          </cell>
        </row>
        <row r="131">
          <cell r="G131" t="str">
            <v>5_30_48</v>
          </cell>
          <cell r="H131">
            <v>4702913</v>
          </cell>
          <cell r="I131">
            <v>6129418</v>
          </cell>
          <cell r="J131">
            <v>6129418</v>
          </cell>
          <cell r="K131">
            <v>573317</v>
          </cell>
          <cell r="L131">
            <v>1645248</v>
          </cell>
          <cell r="M131">
            <v>4485166</v>
          </cell>
          <cell r="N131">
            <v>42868294</v>
          </cell>
          <cell r="O131">
            <v>36065529</v>
          </cell>
          <cell r="P131">
            <v>36065529</v>
          </cell>
          <cell r="Q131">
            <v>36065529</v>
          </cell>
          <cell r="R131">
            <v>36065529</v>
          </cell>
          <cell r="T131">
            <v>0</v>
          </cell>
        </row>
        <row r="132">
          <cell r="G132" t="str">
            <v>5_30_49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T132">
            <v>0</v>
          </cell>
        </row>
        <row r="133">
          <cell r="G133" t="str">
            <v>5_30_50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T133">
            <v>0</v>
          </cell>
        </row>
        <row r="137">
          <cell r="G137" t="str">
            <v>5_30_97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T137">
            <v>0</v>
          </cell>
        </row>
        <row r="138">
          <cell r="G138" t="str">
            <v>5_30_98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T138">
            <v>0</v>
          </cell>
        </row>
        <row r="139">
          <cell r="G139" t="str">
            <v>5_30_99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T139">
            <v>0</v>
          </cell>
        </row>
        <row r="140">
          <cell r="G140" t="str">
            <v>5_30_100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T140">
            <v>0</v>
          </cell>
        </row>
        <row r="141">
          <cell r="G141" t="str">
            <v>5_30_101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T141">
            <v>0</v>
          </cell>
        </row>
        <row r="142">
          <cell r="G142" t="str">
            <v>5_30_102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T142">
            <v>0</v>
          </cell>
        </row>
      </sheetData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zoomScale="70" zoomScaleNormal="70" workbookViewId="0">
      <selection activeCell="B8" sqref="B8:B19"/>
    </sheetView>
  </sheetViews>
  <sheetFormatPr defaultColWidth="9.140625" defaultRowHeight="15" outlineLevelCol="1" x14ac:dyDescent="0.25"/>
  <cols>
    <col min="1" max="1" width="3" style="1" customWidth="1"/>
    <col min="2" max="2" width="5.85546875" style="1" customWidth="1"/>
    <col min="3" max="3" width="39" style="1" customWidth="1"/>
    <col min="4" max="4" width="19.140625" style="1" customWidth="1"/>
    <col min="5" max="5" width="20.28515625" style="1" customWidth="1"/>
    <col min="6" max="6" width="11.85546875" style="1" customWidth="1"/>
    <col min="7" max="7" width="41.140625" style="1" hidden="1" customWidth="1" outlineLevel="1"/>
    <col min="8" max="8" width="10" style="1" hidden="1" customWidth="1" outlineLevel="1"/>
    <col min="9" max="9" width="10" style="1" customWidth="1" collapsed="1"/>
    <col min="10" max="14" width="10" style="1" customWidth="1"/>
    <col min="15" max="16384" width="9.140625" style="1"/>
  </cols>
  <sheetData>
    <row r="1" spans="2:8" ht="15.75" x14ac:dyDescent="0.25">
      <c r="E1" s="2" t="s">
        <v>10</v>
      </c>
    </row>
    <row r="2" spans="2:8" ht="15.75" x14ac:dyDescent="0.25">
      <c r="E2" s="2" t="s">
        <v>11</v>
      </c>
    </row>
    <row r="3" spans="2:8" ht="15.75" x14ac:dyDescent="0.25">
      <c r="B3" s="3" t="s">
        <v>12</v>
      </c>
      <c r="E3" s="2"/>
    </row>
    <row r="4" spans="2:8" ht="15.75" x14ac:dyDescent="0.25">
      <c r="E4" s="2"/>
    </row>
    <row r="5" spans="2:8" ht="61.9" customHeight="1" x14ac:dyDescent="0.25">
      <c r="B5" s="4" t="s">
        <v>9</v>
      </c>
      <c r="C5" s="4" t="s">
        <v>13</v>
      </c>
      <c r="D5" s="4" t="s">
        <v>14</v>
      </c>
      <c r="E5" s="4" t="s">
        <v>15</v>
      </c>
      <c r="H5" s="17">
        <v>165</v>
      </c>
    </row>
    <row r="6" spans="2:8" ht="15.75" x14ac:dyDescent="0.25">
      <c r="B6" s="4">
        <v>1</v>
      </c>
      <c r="C6" s="4">
        <v>2</v>
      </c>
      <c r="D6" s="4">
        <v>3</v>
      </c>
      <c r="E6" s="4">
        <v>4</v>
      </c>
    </row>
    <row r="7" spans="2:8" ht="15.75" x14ac:dyDescent="0.25">
      <c r="B7" s="5">
        <v>1</v>
      </c>
      <c r="C7" s="6" t="s">
        <v>24</v>
      </c>
      <c r="D7" s="7">
        <f>E7/$H$5</f>
        <v>951.27272727272725</v>
      </c>
      <c r="E7" s="7">
        <f>H7</f>
        <v>156960</v>
      </c>
      <c r="F7" s="8"/>
      <c r="G7" s="14" t="s">
        <v>33</v>
      </c>
      <c r="H7" s="16">
        <f>[58]ФОТ!H70</f>
        <v>156960</v>
      </c>
    </row>
    <row r="8" spans="2:8" ht="15.75" x14ac:dyDescent="0.25">
      <c r="B8" s="5">
        <f>B7+1</f>
        <v>2</v>
      </c>
      <c r="C8" s="6" t="s">
        <v>7</v>
      </c>
      <c r="D8" s="7">
        <f t="shared" ref="D8:D19" si="0">E8/$H$5</f>
        <v>662.31272727272722</v>
      </c>
      <c r="E8" s="7">
        <f t="shared" ref="E8:E19" si="1">H8</f>
        <v>109281.59999999999</v>
      </c>
      <c r="F8" s="8"/>
      <c r="G8" s="14" t="s">
        <v>7</v>
      </c>
      <c r="H8" s="16">
        <f>[58]ФОТ!H71</f>
        <v>109281.59999999999</v>
      </c>
    </row>
    <row r="9" spans="2:8" ht="15.75" x14ac:dyDescent="0.25">
      <c r="B9" s="5">
        <f t="shared" ref="B9:B19" si="2">B8+1</f>
        <v>3</v>
      </c>
      <c r="C9" s="6" t="s">
        <v>25</v>
      </c>
      <c r="D9" s="7">
        <f t="shared" si="0"/>
        <v>555.25090909090909</v>
      </c>
      <c r="E9" s="7">
        <f t="shared" si="1"/>
        <v>91616.4</v>
      </c>
      <c r="F9" s="9"/>
      <c r="G9" s="14" t="s">
        <v>34</v>
      </c>
      <c r="H9" s="16">
        <f>[58]ФОТ!H72</f>
        <v>91616.4</v>
      </c>
    </row>
    <row r="10" spans="2:8" ht="15.75" x14ac:dyDescent="0.25">
      <c r="B10" s="5">
        <f t="shared" si="2"/>
        <v>4</v>
      </c>
      <c r="C10" s="6" t="s">
        <v>8</v>
      </c>
      <c r="D10" s="7">
        <f t="shared" si="0"/>
        <v>631.71636363636367</v>
      </c>
      <c r="E10" s="7">
        <f t="shared" si="1"/>
        <v>104233.2</v>
      </c>
      <c r="F10" s="9"/>
      <c r="G10" s="14" t="s">
        <v>8</v>
      </c>
      <c r="H10" s="16">
        <f>[58]ФОТ!H73</f>
        <v>104233.2</v>
      </c>
    </row>
    <row r="11" spans="2:8" ht="15.75" x14ac:dyDescent="0.25">
      <c r="B11" s="5">
        <f t="shared" si="2"/>
        <v>5</v>
      </c>
      <c r="C11" s="6" t="s">
        <v>17</v>
      </c>
      <c r="D11" s="7">
        <f t="shared" si="0"/>
        <v>612.59636363636355</v>
      </c>
      <c r="E11" s="7">
        <f t="shared" si="1"/>
        <v>101078.39999999999</v>
      </c>
      <c r="F11" s="9"/>
      <c r="G11" s="15" t="s">
        <v>35</v>
      </c>
      <c r="H11" s="16">
        <f>[58]ФОТ!H74</f>
        <v>101078.39999999999</v>
      </c>
    </row>
    <row r="12" spans="2:8" ht="15.75" x14ac:dyDescent="0.25">
      <c r="B12" s="5">
        <f t="shared" si="2"/>
        <v>6</v>
      </c>
      <c r="C12" s="6" t="s">
        <v>2</v>
      </c>
      <c r="D12" s="7">
        <f t="shared" si="0"/>
        <v>593.46909090909082</v>
      </c>
      <c r="E12" s="7">
        <f t="shared" si="1"/>
        <v>97922.4</v>
      </c>
      <c r="F12" s="8"/>
      <c r="G12" s="15" t="s">
        <v>2</v>
      </c>
      <c r="H12" s="16">
        <f>[58]ФОТ!H75</f>
        <v>97922.4</v>
      </c>
    </row>
    <row r="13" spans="2:8" ht="15.75" x14ac:dyDescent="0.25">
      <c r="B13" s="5">
        <f t="shared" si="2"/>
        <v>7</v>
      </c>
      <c r="C13" s="6" t="s">
        <v>6</v>
      </c>
      <c r="D13" s="7">
        <f t="shared" si="0"/>
        <v>612.59636363636355</v>
      </c>
      <c r="E13" s="7">
        <f t="shared" si="1"/>
        <v>101078.39999999999</v>
      </c>
      <c r="F13" s="8"/>
      <c r="G13" s="15" t="s">
        <v>6</v>
      </c>
      <c r="H13" s="16">
        <f>[58]ФОТ!H76</f>
        <v>101078.39999999999</v>
      </c>
    </row>
    <row r="14" spans="2:8" ht="15.75" x14ac:dyDescent="0.25">
      <c r="B14" s="5">
        <f t="shared" si="2"/>
        <v>8</v>
      </c>
      <c r="C14" s="6" t="s">
        <v>1</v>
      </c>
      <c r="D14" s="7">
        <f t="shared" si="0"/>
        <v>405.65090909090907</v>
      </c>
      <c r="E14" s="7">
        <f t="shared" si="1"/>
        <v>66932.399999999994</v>
      </c>
      <c r="F14" s="8"/>
      <c r="G14" s="14" t="s">
        <v>1</v>
      </c>
      <c r="H14" s="16">
        <f>[58]ФОТ!H77</f>
        <v>66932.399999999994</v>
      </c>
    </row>
    <row r="15" spans="2:8" ht="15.75" x14ac:dyDescent="0.25">
      <c r="B15" s="5">
        <f t="shared" si="2"/>
        <v>9</v>
      </c>
      <c r="C15" s="6" t="s">
        <v>3</v>
      </c>
      <c r="D15" s="7">
        <f>E15/$H$5</f>
        <v>1205.8181818181818</v>
      </c>
      <c r="E15" s="7">
        <f t="shared" si="1"/>
        <v>198960</v>
      </c>
      <c r="F15" s="8"/>
      <c r="G15" s="14" t="s">
        <v>3</v>
      </c>
      <c r="H15" s="16">
        <f>[58]ФОТ!H78</f>
        <v>198960</v>
      </c>
    </row>
    <row r="16" spans="2:8" ht="15.75" x14ac:dyDescent="0.25">
      <c r="B16" s="5">
        <f t="shared" si="2"/>
        <v>10</v>
      </c>
      <c r="C16" s="6" t="s">
        <v>0</v>
      </c>
      <c r="D16" s="7">
        <f>E16/$H$5</f>
        <v>592.13090909090909</v>
      </c>
      <c r="E16" s="7">
        <f t="shared" si="1"/>
        <v>97701.599999999991</v>
      </c>
      <c r="F16" s="8"/>
      <c r="G16" s="14" t="s">
        <v>0</v>
      </c>
      <c r="H16" s="16">
        <f>[58]ФОТ!H79</f>
        <v>97701.599999999991</v>
      </c>
    </row>
    <row r="17" spans="2:8" ht="15.75" x14ac:dyDescent="0.25">
      <c r="B17" s="5">
        <f t="shared" si="2"/>
        <v>11</v>
      </c>
      <c r="C17" s="6" t="s">
        <v>4</v>
      </c>
      <c r="D17" s="7">
        <f t="shared" si="0"/>
        <v>593.46909090909082</v>
      </c>
      <c r="E17" s="7">
        <f t="shared" si="1"/>
        <v>97922.4</v>
      </c>
      <c r="F17" s="8"/>
      <c r="G17" s="14" t="s">
        <v>4</v>
      </c>
      <c r="H17" s="16">
        <f>[58]ФОТ!H80</f>
        <v>97922.4</v>
      </c>
    </row>
    <row r="18" spans="2:8" ht="15.75" x14ac:dyDescent="0.25">
      <c r="B18" s="5">
        <f t="shared" si="2"/>
        <v>12</v>
      </c>
      <c r="C18" s="6" t="s">
        <v>5</v>
      </c>
      <c r="D18" s="7">
        <f t="shared" si="0"/>
        <v>611.84727272727275</v>
      </c>
      <c r="E18" s="7">
        <f t="shared" si="1"/>
        <v>100954.8</v>
      </c>
      <c r="F18" s="8"/>
      <c r="G18" s="14" t="s">
        <v>5</v>
      </c>
      <c r="H18" s="16">
        <f>[58]ФОТ!H81</f>
        <v>100954.8</v>
      </c>
    </row>
    <row r="19" spans="2:8" ht="15.75" x14ac:dyDescent="0.25">
      <c r="B19" s="5">
        <f t="shared" si="2"/>
        <v>13</v>
      </c>
      <c r="C19" s="6" t="s">
        <v>36</v>
      </c>
      <c r="D19" s="7">
        <f t="shared" si="0"/>
        <v>962.42424242424238</v>
      </c>
      <c r="E19" s="7">
        <f t="shared" si="1"/>
        <v>158800</v>
      </c>
      <c r="G19" s="1" t="s">
        <v>36</v>
      </c>
      <c r="H19" s="16">
        <f>[58]ФОТ!$H$132</f>
        <v>158800</v>
      </c>
    </row>
    <row r="20" spans="2:8" ht="15.75" x14ac:dyDescent="0.25">
      <c r="B20" s="10"/>
      <c r="C20" s="11"/>
      <c r="E20" s="12"/>
    </row>
    <row r="22" spans="2:8" ht="86.45" customHeight="1" x14ac:dyDescent="0.25">
      <c r="B22" s="19" t="s">
        <v>16</v>
      </c>
      <c r="C22" s="19"/>
      <c r="D22" s="19"/>
      <c r="E22" s="19"/>
    </row>
  </sheetData>
  <mergeCells count="1">
    <mergeCell ref="B22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zoomScale="70" zoomScaleNormal="70" workbookViewId="0">
      <selection activeCell="B22" sqref="B22:E22"/>
    </sheetView>
  </sheetViews>
  <sheetFormatPr defaultColWidth="9.140625" defaultRowHeight="15" outlineLevelRow="1" x14ac:dyDescent="0.25"/>
  <cols>
    <col min="1" max="1" width="3" style="1" customWidth="1"/>
    <col min="2" max="2" width="5.85546875" style="1" customWidth="1"/>
    <col min="3" max="3" width="39.7109375" style="1" customWidth="1"/>
    <col min="4" max="4" width="22.85546875" style="1" customWidth="1"/>
    <col min="5" max="5" width="20.28515625" style="1" customWidth="1"/>
    <col min="6" max="6" width="11.85546875" style="1" customWidth="1"/>
    <col min="7" max="7" width="11.42578125" style="1" customWidth="1"/>
    <col min="8" max="14" width="10" style="1" customWidth="1"/>
    <col min="15" max="16384" width="9.140625" style="1"/>
  </cols>
  <sheetData>
    <row r="1" spans="2:6" ht="15.75" x14ac:dyDescent="0.25">
      <c r="E1" s="2" t="s">
        <v>18</v>
      </c>
    </row>
    <row r="2" spans="2:6" ht="15.75" x14ac:dyDescent="0.25">
      <c r="E2" s="2"/>
    </row>
    <row r="3" spans="2:6" ht="15.75" x14ac:dyDescent="0.25">
      <c r="B3" s="3" t="s">
        <v>19</v>
      </c>
      <c r="E3" s="2"/>
    </row>
    <row r="4" spans="2:6" ht="15.75" x14ac:dyDescent="0.25">
      <c r="E4" s="2"/>
    </row>
    <row r="5" spans="2:6" ht="126" x14ac:dyDescent="0.25">
      <c r="B5" s="4" t="s">
        <v>9</v>
      </c>
      <c r="C5" s="4" t="s">
        <v>20</v>
      </c>
      <c r="D5" s="4" t="s">
        <v>21</v>
      </c>
      <c r="E5" s="4" t="s">
        <v>22</v>
      </c>
    </row>
    <row r="6" spans="2:6" ht="15.75" x14ac:dyDescent="0.25">
      <c r="B6" s="4">
        <v>1</v>
      </c>
      <c r="C6" s="4">
        <v>2</v>
      </c>
      <c r="D6" s="4">
        <v>3</v>
      </c>
      <c r="E6" s="4">
        <v>4</v>
      </c>
    </row>
    <row r="7" spans="2:6" ht="15.75" x14ac:dyDescent="0.25">
      <c r="B7" s="5">
        <v>1</v>
      </c>
      <c r="C7" s="6" t="s">
        <v>23</v>
      </c>
      <c r="D7" s="7">
        <f>'Приложение рус'!D7</f>
        <v>951.27272727272725</v>
      </c>
      <c r="E7" s="7">
        <f>'Приложение рус'!E7</f>
        <v>156960</v>
      </c>
      <c r="F7" s="8"/>
    </row>
    <row r="8" spans="2:6" ht="15.75" x14ac:dyDescent="0.25">
      <c r="B8" s="5">
        <f>B7+1</f>
        <v>2</v>
      </c>
      <c r="C8" s="6" t="s">
        <v>26</v>
      </c>
      <c r="D8" s="7">
        <f>'Приложение рус'!D8</f>
        <v>662.31272727272722</v>
      </c>
      <c r="E8" s="7">
        <f>'Приложение рус'!E8</f>
        <v>109281.59999999999</v>
      </c>
      <c r="F8" s="8"/>
    </row>
    <row r="9" spans="2:6" ht="15.75" x14ac:dyDescent="0.25">
      <c r="B9" s="5">
        <f t="shared" ref="B9:B19" si="0">B8+1</f>
        <v>3</v>
      </c>
      <c r="C9" s="6" t="s">
        <v>27</v>
      </c>
      <c r="D9" s="7">
        <f>'Приложение рус'!D9</f>
        <v>555.25090909090909</v>
      </c>
      <c r="E9" s="7">
        <f>'Приложение рус'!E9</f>
        <v>91616.4</v>
      </c>
      <c r="F9" s="9"/>
    </row>
    <row r="10" spans="2:6" ht="15.75" x14ac:dyDescent="0.25">
      <c r="B10" s="5">
        <f t="shared" si="0"/>
        <v>4</v>
      </c>
      <c r="C10" s="6" t="s">
        <v>28</v>
      </c>
      <c r="D10" s="7">
        <f>'Приложение рус'!D10</f>
        <v>631.71636363636367</v>
      </c>
      <c r="E10" s="7">
        <f>'Приложение рус'!E10</f>
        <v>104233.2</v>
      </c>
      <c r="F10" s="9"/>
    </row>
    <row r="11" spans="2:6" ht="15.75" x14ac:dyDescent="0.25">
      <c r="B11" s="5">
        <f t="shared" si="0"/>
        <v>5</v>
      </c>
      <c r="C11" s="6" t="s">
        <v>17</v>
      </c>
      <c r="D11" s="7">
        <f>'Приложение рус'!D11</f>
        <v>612.59636363636355</v>
      </c>
      <c r="E11" s="7">
        <f>'Приложение рус'!E11</f>
        <v>101078.39999999999</v>
      </c>
      <c r="F11" s="9"/>
    </row>
    <row r="12" spans="2:6" ht="15.75" x14ac:dyDescent="0.25">
      <c r="B12" s="5">
        <f t="shared" si="0"/>
        <v>6</v>
      </c>
      <c r="C12" s="18" t="s">
        <v>39</v>
      </c>
      <c r="D12" s="7">
        <f>'Приложение рус'!D12</f>
        <v>593.46909090909082</v>
      </c>
      <c r="E12" s="7">
        <f>'Приложение рус'!E12</f>
        <v>97922.4</v>
      </c>
      <c r="F12" s="8"/>
    </row>
    <row r="13" spans="2:6" ht="15.75" x14ac:dyDescent="0.25">
      <c r="B13" s="5">
        <f t="shared" si="0"/>
        <v>7</v>
      </c>
      <c r="C13" s="6" t="s">
        <v>6</v>
      </c>
      <c r="D13" s="7">
        <f>'Приложение рус'!D13</f>
        <v>612.59636363636355</v>
      </c>
      <c r="E13" s="7">
        <f>'Приложение рус'!E13</f>
        <v>101078.39999999999</v>
      </c>
      <c r="F13" s="8"/>
    </row>
    <row r="14" spans="2:6" ht="15.75" x14ac:dyDescent="0.25">
      <c r="B14" s="5">
        <f t="shared" si="0"/>
        <v>8</v>
      </c>
      <c r="C14" s="6" t="s">
        <v>37</v>
      </c>
      <c r="D14" s="7">
        <f>'Приложение рус'!D14</f>
        <v>405.65090909090907</v>
      </c>
      <c r="E14" s="7">
        <f>'Приложение рус'!E14</f>
        <v>66932.399999999994</v>
      </c>
      <c r="F14" s="8"/>
    </row>
    <row r="15" spans="2:6" ht="15.75" x14ac:dyDescent="0.25">
      <c r="B15" s="5">
        <f t="shared" si="0"/>
        <v>9</v>
      </c>
      <c r="C15" s="6" t="s">
        <v>29</v>
      </c>
      <c r="D15" s="7">
        <f>'Приложение рус'!D15</f>
        <v>1205.8181818181818</v>
      </c>
      <c r="E15" s="7">
        <f>'Приложение рус'!E15</f>
        <v>198960</v>
      </c>
      <c r="F15" s="8"/>
    </row>
    <row r="16" spans="2:6" ht="15.75" x14ac:dyDescent="0.25">
      <c r="B16" s="5">
        <f t="shared" si="0"/>
        <v>10</v>
      </c>
      <c r="C16" s="6" t="s">
        <v>0</v>
      </c>
      <c r="D16" s="7">
        <f>'Приложение рус'!D16</f>
        <v>592.13090909090909</v>
      </c>
      <c r="E16" s="7">
        <f>'Приложение рус'!E16</f>
        <v>97701.599999999991</v>
      </c>
      <c r="F16" s="8"/>
    </row>
    <row r="17" spans="2:6" ht="15.75" x14ac:dyDescent="0.25">
      <c r="B17" s="5">
        <f t="shared" si="0"/>
        <v>11</v>
      </c>
      <c r="C17" s="6" t="s">
        <v>30</v>
      </c>
      <c r="D17" s="7">
        <f>'Приложение рус'!D17</f>
        <v>593.46909090909082</v>
      </c>
      <c r="E17" s="7">
        <f>'Приложение рус'!E17</f>
        <v>97922.4</v>
      </c>
      <c r="F17" s="8"/>
    </row>
    <row r="18" spans="2:6" ht="15.75" x14ac:dyDescent="0.25">
      <c r="B18" s="5">
        <f t="shared" si="0"/>
        <v>12</v>
      </c>
      <c r="C18" s="6" t="s">
        <v>31</v>
      </c>
      <c r="D18" s="7">
        <f>'Приложение рус'!D18</f>
        <v>611.84727272727275</v>
      </c>
      <c r="E18" s="7">
        <f>'Приложение рус'!E18</f>
        <v>100954.8</v>
      </c>
      <c r="F18" s="8"/>
    </row>
    <row r="19" spans="2:6" ht="15.75" x14ac:dyDescent="0.25">
      <c r="B19" s="5">
        <f t="shared" si="0"/>
        <v>13</v>
      </c>
      <c r="C19" s="6" t="s">
        <v>38</v>
      </c>
      <c r="D19" s="7">
        <f>'Приложение рус'!D19</f>
        <v>962.42424242424238</v>
      </c>
      <c r="E19" s="7">
        <f>'Приложение рус'!E19</f>
        <v>158800</v>
      </c>
    </row>
    <row r="20" spans="2:6" ht="15.75" x14ac:dyDescent="0.25">
      <c r="B20" s="10"/>
      <c r="C20" s="11"/>
      <c r="E20" s="12"/>
    </row>
    <row r="22" spans="2:6" ht="86.45" customHeight="1" x14ac:dyDescent="0.25">
      <c r="B22" s="19" t="s">
        <v>32</v>
      </c>
      <c r="C22" s="19"/>
      <c r="D22" s="19"/>
      <c r="E22" s="19"/>
    </row>
    <row r="25" spans="2:6" hidden="1" outlineLevel="1" x14ac:dyDescent="0.25">
      <c r="D25" s="13"/>
    </row>
    <row r="26" spans="2:6" collapsed="1" x14ac:dyDescent="0.25"/>
  </sheetData>
  <mergeCells count="1">
    <mergeCell ref="B22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рус</vt:lpstr>
      <vt:lpstr>Приложение 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2024-06-03T07:44:15Z</dcterms:modified>
</cp:coreProperties>
</file>