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705" yWindow="-15" windowWidth="12510" windowHeight="12105"/>
  </bookViews>
  <sheets>
    <sheet name="Техспека ТО 2019" sheetId="6" r:id="rId1"/>
  </sheets>
  <definedNames>
    <definedName name="_xlnm._FilterDatabase" localSheetId="0" hidden="1">'Техспека ТО 2019'!$A$15:$J$26</definedName>
    <definedName name="_xlnm.Print_Area" localSheetId="0">'Техспека ТО 2019'!$A$1:$K$40</definedName>
  </definedNames>
  <calcPr calcId="145621"/>
</workbook>
</file>

<file path=xl/calcChain.xml><?xml version="1.0" encoding="utf-8"?>
<calcChain xmlns="http://schemas.openxmlformats.org/spreadsheetml/2006/main">
  <c r="F16" i="6" l="1"/>
  <c r="F25" i="6"/>
  <c r="F17" i="6" l="1"/>
  <c r="F18" i="6"/>
  <c r="F19" i="6"/>
  <c r="F20" i="6"/>
  <c r="F21" i="6"/>
  <c r="F22" i="6"/>
  <c r="F23" i="6"/>
  <c r="F24" i="6"/>
  <c r="F26" i="6"/>
  <c r="F27" i="6" l="1"/>
</calcChain>
</file>

<file path=xl/sharedStrings.xml><?xml version="1.0" encoding="utf-8"?>
<sst xmlns="http://schemas.openxmlformats.org/spreadsheetml/2006/main" count="77" uniqueCount="37">
  <si>
    <t>№ п/п</t>
  </si>
  <si>
    <t>Наименование товара, работы и услуги</t>
  </si>
  <si>
    <t>характеристика</t>
  </si>
  <si>
    <t>Заказчик/Организатор</t>
  </si>
  <si>
    <t>Инициатор</t>
  </si>
  <si>
    <t>техническое обслуживание компьютерной техники и оргтехники</t>
  </si>
  <si>
    <t>Замена ролика захвата бумаги</t>
  </si>
  <si>
    <t>НОД ГП-7 Алматы</t>
  </si>
  <si>
    <t>Замена жесткого диска</t>
  </si>
  <si>
    <t>Замена барабана</t>
  </si>
  <si>
    <t>общая сумма без НДС, тенге</t>
  </si>
  <si>
    <t>отклонение</t>
  </si>
  <si>
    <t>Ф.И.О. (ответственные лица), контактные телефоны</t>
  </si>
  <si>
    <t>Приложение 2</t>
  </si>
  <si>
    <t>Замена термопленки</t>
  </si>
  <si>
    <t>Замена блока питания</t>
  </si>
  <si>
    <t>Ремонт монитора</t>
  </si>
  <si>
    <t>Замена сетевой платы</t>
  </si>
  <si>
    <t xml:space="preserve"> Замена аккумуляторных батарей</t>
  </si>
  <si>
    <t>Замена ролика подачи бумаги</t>
  </si>
  <si>
    <t>ДС Алтынколь</t>
  </si>
  <si>
    <t xml:space="preserve"> ДСВИПБ Тулеуов А.К.                раб: 545-200                        сот: 8 777 279 77 04</t>
  </si>
  <si>
    <t>Количество (объем) потребности на 2019г.</t>
  </si>
  <si>
    <t>ИТОГО ПО СТ.АЛТЫНКОЛЬ</t>
  </si>
  <si>
    <t>Техническое обслуживание компьютерной техники и оргтехники станции Алтынколь бюджет на 2019 год</t>
  </si>
  <si>
    <t>планируемая прогнозная цена на 2019г., за ед. без НДС тенге</t>
  </si>
  <si>
    <t xml:space="preserve">Планируемый план расходов </t>
  </si>
  <si>
    <t>Начальник станции Алтынколь филиала АО "КТЖ-Грузовые перевозки" "Алматинское отделение ГП"                                                                   ______________________ Унтакбаев Ж.Т.</t>
  </si>
  <si>
    <t xml:space="preserve">     Утверждаю</t>
  </si>
  <si>
    <t>ДСГ</t>
  </si>
  <si>
    <t>ДСПТО</t>
  </si>
  <si>
    <t>ДСПЭО</t>
  </si>
  <si>
    <t>Болатбаев М.М.</t>
  </si>
  <si>
    <t xml:space="preserve">     Мамбеткулов М.А.</t>
  </si>
  <si>
    <t xml:space="preserve">                     Сулеев А.М.                                                                             </t>
  </si>
  <si>
    <t>Восстановление картриджа</t>
  </si>
  <si>
    <t>Замена материнской платы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</si>
</sst>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2"/>
      <name val="Times New Roman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3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</cellStyleXfs>
  <cellXfs count="43">
    <xf numFmtId="0" fontId="0" fillId="0" borderId="0" xfId="0"/>
    <xf numFmtId="0" fontId="6" fillId="0" borderId="0" xfId="0" applyFont="1" applyFill="1" applyAlignment="1">
      <alignment wrapText="1"/>
    </xf>
    <xf numFmtId="4" fontId="6" fillId="0" borderId="0" xfId="0" applyNumberFormat="1" applyFont="1" applyFill="1" applyAlignment="1">
      <alignment wrapText="1"/>
    </xf>
    <xf numFmtId="0" fontId="6" fillId="0" borderId="0" xfId="0" applyFont="1" applyFill="1" applyAlignment="1">
      <alignment horizontal="center" wrapText="1"/>
    </xf>
    <xf numFmtId="4" fontId="5" fillId="0" borderId="0" xfId="0" applyNumberFormat="1" applyFont="1" applyFill="1" applyAlignment="1">
      <alignment wrapText="1"/>
    </xf>
    <xf numFmtId="0" fontId="7" fillId="0" borderId="0" xfId="0" applyFont="1" applyFill="1" applyAlignment="1">
      <alignment horizontal="center" vertical="center" wrapText="1"/>
    </xf>
    <xf numFmtId="3" fontId="6" fillId="0" borderId="0" xfId="0" applyNumberFormat="1" applyFont="1" applyFill="1" applyAlignment="1">
      <alignment horizontal="center" wrapText="1"/>
    </xf>
    <xf numFmtId="4" fontId="6" fillId="0" borderId="0" xfId="0" applyNumberFormat="1" applyFont="1" applyFill="1" applyAlignment="1">
      <alignment vertical="center" wrapText="1"/>
    </xf>
    <xf numFmtId="4" fontId="7" fillId="0" borderId="0" xfId="0" applyNumberFormat="1" applyFont="1" applyFill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wrapText="1"/>
    </xf>
    <xf numFmtId="0" fontId="11" fillId="2" borderId="1" xfId="0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wrapText="1"/>
    </xf>
    <xf numFmtId="0" fontId="13" fillId="0" borderId="1" xfId="0" applyFont="1" applyBorder="1" applyAlignment="1">
      <alignment vertical="center" wrapText="1"/>
    </xf>
    <xf numFmtId="0" fontId="16" fillId="0" borderId="0" xfId="0" applyFont="1" applyFill="1" applyAlignment="1">
      <alignment wrapText="1"/>
    </xf>
    <xf numFmtId="0" fontId="15" fillId="0" borderId="0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wrapText="1"/>
    </xf>
    <xf numFmtId="0" fontId="7" fillId="0" borderId="0" xfId="0" applyFont="1" applyFill="1" applyAlignment="1">
      <alignment horizontal="left" wrapText="1"/>
    </xf>
    <xf numFmtId="0" fontId="11" fillId="0" borderId="1" xfId="0" applyFont="1" applyFill="1" applyBorder="1" applyAlignment="1">
      <alignment horizontal="center" vertical="center" wrapText="1"/>
    </xf>
    <xf numFmtId="4" fontId="11" fillId="0" borderId="7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2" fontId="12" fillId="0" borderId="1" xfId="0" applyNumberFormat="1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vertical="center" textRotation="90" wrapText="1"/>
    </xf>
    <xf numFmtId="0" fontId="5" fillId="2" borderId="2" xfId="0" applyFont="1" applyFill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4" fontId="9" fillId="2" borderId="8" xfId="0" applyNumberFormat="1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 wrapText="1"/>
    </xf>
    <xf numFmtId="4" fontId="9" fillId="2" borderId="3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textRotation="90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textRotation="90" wrapText="1"/>
    </xf>
    <xf numFmtId="0" fontId="10" fillId="2" borderId="4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left" wrapText="1"/>
    </xf>
    <xf numFmtId="0" fontId="15" fillId="0" borderId="0" xfId="0" applyFont="1" applyFill="1" applyAlignment="1">
      <alignment horizontal="right" wrapText="1"/>
    </xf>
  </cellXfs>
  <cellStyles count="13">
    <cellStyle name="Normal_формы ПР утвержденные" xfId="3"/>
    <cellStyle name="КАНДАГАЧ тел3-33-96 2" xfId="12"/>
    <cellStyle name="Обычный" xfId="0" builtinId="0"/>
    <cellStyle name="Обычный 16" xfId="4"/>
    <cellStyle name="Обычный 2" xfId="5"/>
    <cellStyle name="Обычный 2 2" xfId="10"/>
    <cellStyle name="Обычный 3" xfId="2"/>
    <cellStyle name="Обычный 3 2" xfId="9"/>
    <cellStyle name="Обычный 4" xfId="8"/>
    <cellStyle name="Стиль 1" xfId="6"/>
    <cellStyle name="Финансовый 2" xfId="1"/>
    <cellStyle name="Финансовый 2 2" xfId="11"/>
    <cellStyle name="Финансовый 5" xfId="7"/>
  </cellStyles>
  <dxfs count="0"/>
  <tableStyles count="0" defaultTableStyle="TableStyleMedium2" defaultPivotStyle="PivotStyleMedium9"/>
  <colors>
    <mruColors>
      <color rgb="FFFF66FF"/>
      <color rgb="FF66FFFF"/>
      <color rgb="FF00CCFF"/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6"/>
  <sheetViews>
    <sheetView tabSelected="1" view="pageBreakPreview" zoomScale="70" zoomScaleNormal="75" zoomScaleSheetLayoutView="70" workbookViewId="0">
      <pane xSplit="2" ySplit="15" topLeftCell="C16" activePane="bottomRight" state="frozen"/>
      <selection pane="topRight" activeCell="C1" sqref="C1"/>
      <selection pane="bottomLeft" activeCell="A10" sqref="A10"/>
      <selection pane="bottomRight" activeCell="O26" sqref="O26"/>
    </sheetView>
  </sheetViews>
  <sheetFormatPr defaultColWidth="9.140625" defaultRowHeight="15.75" x14ac:dyDescent="0.25"/>
  <cols>
    <col min="1" max="1" width="5" style="1" customWidth="1"/>
    <col min="2" max="2" width="27.28515625" style="1" customWidth="1"/>
    <col min="3" max="3" width="38.5703125" style="3" customWidth="1"/>
    <col min="4" max="4" width="19.7109375" style="2" customWidth="1"/>
    <col min="5" max="5" width="23.140625" style="2" customWidth="1"/>
    <col min="6" max="6" width="21" style="6" customWidth="1"/>
    <col min="7" max="7" width="21.28515625" style="1" customWidth="1"/>
    <col min="8" max="8" width="44.42578125" style="1" customWidth="1"/>
    <col min="9" max="9" width="25.5703125" style="1" customWidth="1"/>
    <col min="10" max="10" width="30.5703125" style="1" customWidth="1"/>
    <col min="11" max="16384" width="9.140625" style="1"/>
  </cols>
  <sheetData>
    <row r="2" spans="1:10" ht="18.75" x14ac:dyDescent="0.25">
      <c r="H2" s="9"/>
      <c r="I2" s="18" t="s">
        <v>28</v>
      </c>
    </row>
    <row r="3" spans="1:10" ht="6.75" customHeight="1" x14ac:dyDescent="0.25">
      <c r="I3" s="42" t="s">
        <v>27</v>
      </c>
      <c r="J3" s="42"/>
    </row>
    <row r="4" spans="1:10" ht="25.5" customHeight="1" x14ac:dyDescent="0.25">
      <c r="I4" s="42"/>
      <c r="J4" s="42"/>
    </row>
    <row r="5" spans="1:10" ht="18.75" customHeight="1" x14ac:dyDescent="0.25">
      <c r="I5" s="42"/>
      <c r="J5" s="42"/>
    </row>
    <row r="6" spans="1:10" ht="31.5" customHeight="1" x14ac:dyDescent="0.25">
      <c r="I6" s="42"/>
      <c r="J6" s="42"/>
    </row>
    <row r="7" spans="1:10" ht="15.75" customHeight="1" x14ac:dyDescent="0.3">
      <c r="I7" s="17"/>
      <c r="J7" s="17"/>
    </row>
    <row r="9" spans="1:10" ht="22.5" x14ac:dyDescent="0.3">
      <c r="C9" s="31" t="s">
        <v>24</v>
      </c>
      <c r="D9" s="31"/>
      <c r="E9" s="31"/>
      <c r="F9" s="31"/>
      <c r="G9" s="31"/>
      <c r="H9" s="31"/>
      <c r="I9" s="31"/>
      <c r="J9" s="31"/>
    </row>
    <row r="11" spans="1:10" ht="45.75" customHeight="1" thickBot="1" x14ac:dyDescent="0.3">
      <c r="C11" s="5"/>
      <c r="D11" s="7"/>
      <c r="E11" s="8"/>
      <c r="H11" s="4"/>
      <c r="I11" s="9" t="s">
        <v>13</v>
      </c>
    </row>
    <row r="12" spans="1:10" s="10" customFormat="1" ht="32.25" customHeight="1" x14ac:dyDescent="0.25">
      <c r="A12" s="26" t="s">
        <v>0</v>
      </c>
      <c r="B12" s="28" t="s">
        <v>1</v>
      </c>
      <c r="C12" s="32" t="s">
        <v>26</v>
      </c>
      <c r="D12" s="33"/>
      <c r="E12" s="33"/>
      <c r="F12" s="33"/>
      <c r="G12" s="33"/>
      <c r="H12" s="33"/>
      <c r="I12" s="33"/>
      <c r="J12" s="34"/>
    </row>
    <row r="13" spans="1:10" s="10" customFormat="1" ht="42" customHeight="1" x14ac:dyDescent="0.25">
      <c r="A13" s="27"/>
      <c r="B13" s="29"/>
      <c r="C13" s="35" t="s">
        <v>2</v>
      </c>
      <c r="D13" s="36" t="s">
        <v>25</v>
      </c>
      <c r="E13" s="37" t="s">
        <v>22</v>
      </c>
      <c r="F13" s="36" t="s">
        <v>10</v>
      </c>
      <c r="G13" s="38" t="s">
        <v>3</v>
      </c>
      <c r="H13" s="38" t="s">
        <v>4</v>
      </c>
      <c r="I13" s="37" t="s">
        <v>11</v>
      </c>
      <c r="J13" s="39" t="s">
        <v>12</v>
      </c>
    </row>
    <row r="14" spans="1:10" s="10" customFormat="1" ht="58.5" customHeight="1" x14ac:dyDescent="0.25">
      <c r="A14" s="27"/>
      <c r="B14" s="29"/>
      <c r="C14" s="35"/>
      <c r="D14" s="36"/>
      <c r="E14" s="37"/>
      <c r="F14" s="36"/>
      <c r="G14" s="38"/>
      <c r="H14" s="38"/>
      <c r="I14" s="37"/>
      <c r="J14" s="39"/>
    </row>
    <row r="15" spans="1:10" s="10" customFormat="1" ht="52.5" customHeight="1" x14ac:dyDescent="0.25">
      <c r="A15" s="27"/>
      <c r="B15" s="29"/>
      <c r="C15" s="35"/>
      <c r="D15" s="36"/>
      <c r="E15" s="37"/>
      <c r="F15" s="36"/>
      <c r="G15" s="38"/>
      <c r="H15" s="38"/>
      <c r="I15" s="37"/>
      <c r="J15" s="39"/>
    </row>
    <row r="16" spans="1:10" s="10" customFormat="1" ht="96" customHeight="1" x14ac:dyDescent="0.25">
      <c r="A16" s="11">
        <v>1</v>
      </c>
      <c r="B16" s="21" t="s">
        <v>5</v>
      </c>
      <c r="C16" s="22" t="s">
        <v>18</v>
      </c>
      <c r="D16" s="23">
        <v>7767</v>
      </c>
      <c r="E16" s="23">
        <v>9</v>
      </c>
      <c r="F16" s="21">
        <f>D16*E16</f>
        <v>69903</v>
      </c>
      <c r="G16" s="13" t="s">
        <v>7</v>
      </c>
      <c r="H16" s="13" t="s">
        <v>20</v>
      </c>
      <c r="I16" s="14">
        <v>0</v>
      </c>
      <c r="J16" s="13" t="s">
        <v>21</v>
      </c>
    </row>
    <row r="17" spans="1:10" s="10" customFormat="1" ht="96" customHeight="1" x14ac:dyDescent="0.25">
      <c r="A17" s="11">
        <v>2</v>
      </c>
      <c r="B17" s="21" t="s">
        <v>5</v>
      </c>
      <c r="C17" s="22" t="s">
        <v>8</v>
      </c>
      <c r="D17" s="23">
        <v>20000</v>
      </c>
      <c r="E17" s="23">
        <v>6</v>
      </c>
      <c r="F17" s="21">
        <f t="shared" ref="F17:F26" si="0">D17*E17</f>
        <v>120000</v>
      </c>
      <c r="G17" s="13" t="s">
        <v>7</v>
      </c>
      <c r="H17" s="13" t="s">
        <v>20</v>
      </c>
      <c r="I17" s="14">
        <v>0</v>
      </c>
      <c r="J17" s="13" t="s">
        <v>21</v>
      </c>
    </row>
    <row r="18" spans="1:10" s="10" customFormat="1" ht="96" customHeight="1" x14ac:dyDescent="0.25">
      <c r="A18" s="11">
        <v>3</v>
      </c>
      <c r="B18" s="21" t="s">
        <v>5</v>
      </c>
      <c r="C18" s="22" t="s">
        <v>17</v>
      </c>
      <c r="D18" s="23">
        <v>2150</v>
      </c>
      <c r="E18" s="23">
        <v>12</v>
      </c>
      <c r="F18" s="21">
        <f t="shared" si="0"/>
        <v>25800</v>
      </c>
      <c r="G18" s="13" t="s">
        <v>7</v>
      </c>
      <c r="H18" s="13" t="s">
        <v>20</v>
      </c>
      <c r="I18" s="14">
        <v>0</v>
      </c>
      <c r="J18" s="13" t="s">
        <v>21</v>
      </c>
    </row>
    <row r="19" spans="1:10" s="10" customFormat="1" ht="96" customHeight="1" x14ac:dyDescent="0.25">
      <c r="A19" s="11">
        <v>4</v>
      </c>
      <c r="B19" s="21" t="s">
        <v>5</v>
      </c>
      <c r="C19" s="22" t="s">
        <v>9</v>
      </c>
      <c r="D19" s="23">
        <v>2000</v>
      </c>
      <c r="E19" s="23">
        <v>14</v>
      </c>
      <c r="F19" s="21">
        <f t="shared" si="0"/>
        <v>28000</v>
      </c>
      <c r="G19" s="13" t="s">
        <v>7</v>
      </c>
      <c r="H19" s="13" t="s">
        <v>20</v>
      </c>
      <c r="I19" s="14">
        <v>0</v>
      </c>
      <c r="J19" s="13" t="s">
        <v>21</v>
      </c>
    </row>
    <row r="20" spans="1:10" s="10" customFormat="1" ht="96" customHeight="1" x14ac:dyDescent="0.25">
      <c r="A20" s="11">
        <v>5</v>
      </c>
      <c r="B20" s="21" t="s">
        <v>5</v>
      </c>
      <c r="C20" s="22" t="s">
        <v>14</v>
      </c>
      <c r="D20" s="23">
        <v>4500</v>
      </c>
      <c r="E20" s="23">
        <v>8</v>
      </c>
      <c r="F20" s="21">
        <f t="shared" si="0"/>
        <v>36000</v>
      </c>
      <c r="G20" s="13" t="s">
        <v>7</v>
      </c>
      <c r="H20" s="13" t="s">
        <v>20</v>
      </c>
      <c r="I20" s="14">
        <v>0</v>
      </c>
      <c r="J20" s="13" t="s">
        <v>21</v>
      </c>
    </row>
    <row r="21" spans="1:10" s="10" customFormat="1" ht="96" customHeight="1" x14ac:dyDescent="0.25">
      <c r="A21" s="11">
        <v>6</v>
      </c>
      <c r="B21" s="21" t="s">
        <v>5</v>
      </c>
      <c r="C21" s="22" t="s">
        <v>6</v>
      </c>
      <c r="D21" s="23">
        <v>3750</v>
      </c>
      <c r="E21" s="23">
        <v>6</v>
      </c>
      <c r="F21" s="21">
        <f t="shared" si="0"/>
        <v>22500</v>
      </c>
      <c r="G21" s="13" t="s">
        <v>7</v>
      </c>
      <c r="H21" s="13" t="s">
        <v>20</v>
      </c>
      <c r="I21" s="14">
        <v>0</v>
      </c>
      <c r="J21" s="13" t="s">
        <v>21</v>
      </c>
    </row>
    <row r="22" spans="1:10" s="10" customFormat="1" ht="96" customHeight="1" x14ac:dyDescent="0.25">
      <c r="A22" s="11">
        <v>7</v>
      </c>
      <c r="B22" s="21" t="s">
        <v>5</v>
      </c>
      <c r="C22" s="22" t="s">
        <v>15</v>
      </c>
      <c r="D22" s="23">
        <v>9500</v>
      </c>
      <c r="E22" s="23">
        <v>7</v>
      </c>
      <c r="F22" s="21">
        <f t="shared" si="0"/>
        <v>66500</v>
      </c>
      <c r="G22" s="13" t="s">
        <v>7</v>
      </c>
      <c r="H22" s="13" t="s">
        <v>20</v>
      </c>
      <c r="I22" s="14">
        <v>0</v>
      </c>
      <c r="J22" s="13" t="s">
        <v>21</v>
      </c>
    </row>
    <row r="23" spans="1:10" s="10" customFormat="1" ht="96" customHeight="1" x14ac:dyDescent="0.25">
      <c r="A23" s="11">
        <v>8</v>
      </c>
      <c r="B23" s="21" t="s">
        <v>5</v>
      </c>
      <c r="C23" s="22" t="s">
        <v>16</v>
      </c>
      <c r="D23" s="23">
        <v>4500</v>
      </c>
      <c r="E23" s="23">
        <v>9</v>
      </c>
      <c r="F23" s="21">
        <f t="shared" si="0"/>
        <v>40500</v>
      </c>
      <c r="G23" s="13" t="s">
        <v>7</v>
      </c>
      <c r="H23" s="13" t="s">
        <v>20</v>
      </c>
      <c r="I23" s="14">
        <v>0</v>
      </c>
      <c r="J23" s="13" t="s">
        <v>21</v>
      </c>
    </row>
    <row r="24" spans="1:10" s="10" customFormat="1" ht="96" customHeight="1" x14ac:dyDescent="0.25">
      <c r="A24" s="11">
        <v>9</v>
      </c>
      <c r="B24" s="21" t="s">
        <v>5</v>
      </c>
      <c r="C24" s="22" t="s">
        <v>19</v>
      </c>
      <c r="D24" s="23">
        <v>3750</v>
      </c>
      <c r="E24" s="23">
        <v>10</v>
      </c>
      <c r="F24" s="21">
        <f t="shared" si="0"/>
        <v>37500</v>
      </c>
      <c r="G24" s="13" t="s">
        <v>7</v>
      </c>
      <c r="H24" s="13" t="s">
        <v>20</v>
      </c>
      <c r="I24" s="14">
        <v>0</v>
      </c>
      <c r="J24" s="13" t="s">
        <v>21</v>
      </c>
    </row>
    <row r="25" spans="1:10" s="10" customFormat="1" ht="96" customHeight="1" x14ac:dyDescent="0.25">
      <c r="A25" s="11">
        <v>10</v>
      </c>
      <c r="B25" s="21" t="s">
        <v>5</v>
      </c>
      <c r="C25" s="22" t="s">
        <v>35</v>
      </c>
      <c r="D25" s="23">
        <v>5080</v>
      </c>
      <c r="E25" s="23">
        <v>10</v>
      </c>
      <c r="F25" s="21">
        <f t="shared" ref="F25" si="1">D25*E25</f>
        <v>50800</v>
      </c>
      <c r="G25" s="13" t="s">
        <v>7</v>
      </c>
      <c r="H25" s="13" t="s">
        <v>20</v>
      </c>
      <c r="I25" s="14">
        <v>0</v>
      </c>
      <c r="J25" s="13" t="s">
        <v>21</v>
      </c>
    </row>
    <row r="26" spans="1:10" s="10" customFormat="1" ht="96" customHeight="1" x14ac:dyDescent="0.25">
      <c r="A26" s="11">
        <v>11</v>
      </c>
      <c r="B26" s="21" t="s">
        <v>5</v>
      </c>
      <c r="C26" s="22" t="s">
        <v>36</v>
      </c>
      <c r="D26" s="23">
        <v>41480</v>
      </c>
      <c r="E26" s="23">
        <v>7</v>
      </c>
      <c r="F26" s="21">
        <f t="shared" si="0"/>
        <v>290360</v>
      </c>
      <c r="G26" s="13" t="s">
        <v>7</v>
      </c>
      <c r="H26" s="13" t="s">
        <v>20</v>
      </c>
      <c r="I26" s="14">
        <v>0</v>
      </c>
      <c r="J26" s="13" t="s">
        <v>21</v>
      </c>
    </row>
    <row r="27" spans="1:10" s="12" customFormat="1" ht="39.6" customHeight="1" x14ac:dyDescent="0.25">
      <c r="A27" s="15"/>
      <c r="B27" s="30" t="s">
        <v>23</v>
      </c>
      <c r="C27" s="30"/>
      <c r="D27" s="24"/>
      <c r="E27" s="24"/>
      <c r="F27" s="25">
        <f>F16+F17+F18+F19+F20+F21+F22+F23+F24+F25+F26</f>
        <v>787863</v>
      </c>
      <c r="G27" s="16"/>
      <c r="H27" s="16"/>
      <c r="I27" s="16"/>
      <c r="J27" s="16"/>
    </row>
    <row r="32" spans="1:10" ht="20.25" x14ac:dyDescent="0.3">
      <c r="B32" s="19" t="s">
        <v>29</v>
      </c>
      <c r="C32" s="40" t="s">
        <v>33</v>
      </c>
      <c r="D32" s="40"/>
    </row>
    <row r="33" spans="2:4" ht="20.25" x14ac:dyDescent="0.3">
      <c r="B33" s="19"/>
      <c r="C33" s="20"/>
    </row>
    <row r="34" spans="2:4" ht="20.25" x14ac:dyDescent="0.3">
      <c r="B34" s="19" t="s">
        <v>30</v>
      </c>
      <c r="C34" s="41" t="s">
        <v>34</v>
      </c>
      <c r="D34" s="41"/>
    </row>
    <row r="35" spans="2:4" ht="20.25" x14ac:dyDescent="0.3">
      <c r="B35" s="19"/>
      <c r="C35" s="20"/>
    </row>
    <row r="36" spans="2:4" ht="20.25" x14ac:dyDescent="0.3">
      <c r="B36" s="19" t="s">
        <v>31</v>
      </c>
      <c r="C36" s="40" t="s">
        <v>32</v>
      </c>
      <c r="D36" s="40"/>
    </row>
  </sheetData>
  <autoFilter ref="A15:J26"/>
  <mergeCells count="17">
    <mergeCell ref="C32:D32"/>
    <mergeCell ref="C34:D34"/>
    <mergeCell ref="C36:D36"/>
    <mergeCell ref="I3:J6"/>
    <mergeCell ref="A12:A15"/>
    <mergeCell ref="B12:B15"/>
    <mergeCell ref="B27:C27"/>
    <mergeCell ref="C9:J9"/>
    <mergeCell ref="C12:J12"/>
    <mergeCell ref="C13:C15"/>
    <mergeCell ref="D13:D15"/>
    <mergeCell ref="E13:E15"/>
    <mergeCell ref="F13:F15"/>
    <mergeCell ref="G13:G15"/>
    <mergeCell ref="H13:H15"/>
    <mergeCell ref="I13:I15"/>
    <mergeCell ref="J13:J15"/>
  </mergeCells>
  <pageMargins left="0.7" right="0.7" top="0.75" bottom="0.75" header="0.3" footer="0.3"/>
  <pageSetup paperSize="9" scale="30" orientation="landscape" r:id="rId1"/>
  <rowBreaks count="1" manualBreakCount="1">
    <brk id="20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5E53D59F401AC40A426CDD4C02EC2D1" ma:contentTypeVersion="0" ma:contentTypeDescription="Создание документа." ma:contentTypeScope="" ma:versionID="a80332664bebc3386790059dac3f335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9d58f4857a619b7c345529988bca39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AD8773-977A-45A9-B8C6-E72F230BEB71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949FD44-3398-4B5D-BAEA-2EAEF30BF3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B832872-99E5-42BC-8FDC-C73824ED3DB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Техспека ТО 2019</vt:lpstr>
      <vt:lpstr>'Техспека ТО 2019'!Область_печати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2019-11-05T08:28:13Z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0x01010045E53D59F401AC40A426CDD4C02EC2D1</vt:lpwstr>
  </property>
</Properties>
</file>