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65" yWindow="225" windowWidth="28635" windowHeight="12600"/>
  </bookViews>
  <sheets>
    <sheet name="Общая" sheetId="1" r:id="rId1"/>
  </sheets>
  <definedNames>
    <definedName name="_xlnm._FilterDatabase" localSheetId="0" hidden="1">Общая!$A$3:$S$3</definedName>
    <definedName name="_xlnm.Print_Area" localSheetId="0">Общая!$A$1:$S$30</definedName>
  </definedNames>
  <calcPr calcId="144525"/>
</workbook>
</file>

<file path=xl/calcChain.xml><?xml version="1.0" encoding="utf-8"?>
<calcChain xmlns="http://schemas.openxmlformats.org/spreadsheetml/2006/main">
  <c r="P21" i="1" l="1"/>
  <c r="O21" i="1"/>
</calcChain>
</file>

<file path=xl/sharedStrings.xml><?xml version="1.0" encoding="utf-8"?>
<sst xmlns="http://schemas.openxmlformats.org/spreadsheetml/2006/main" count="225" uniqueCount="65">
  <si>
    <t>№ лота</t>
  </si>
  <si>
    <t>№ позиций по ПЗ/ПДЗ</t>
  </si>
  <si>
    <t>Код по ЕНС ТРУ</t>
  </si>
  <si>
    <t>Наименование закупаемых товаров по ЕНС ТРУ</t>
  </si>
  <si>
    <t>Наименование закупаемых товаров по SAP</t>
  </si>
  <si>
    <t xml:space="preserve">Краткая характеристика (описание по ЕНС ТРУ) </t>
  </si>
  <si>
    <t>Дополнительная характеристика (по SAP)</t>
  </si>
  <si>
    <t>Адрес поставки товара</t>
  </si>
  <si>
    <t>Сроки поставки товаров</t>
  </si>
  <si>
    <t xml:space="preserve">Условия поставки по ИНКОТЕРМС 2010
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</si>
  <si>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</si>
  <si>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</si>
  <si>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</si>
  <si>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</si>
  <si>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планируемая для закупок ТРУ с НДС,  тенге</t>
  </si>
  <si>
    <t>Условия оплаты (аванс)</t>
  </si>
  <si>
    <t>К.Пирметов</t>
  </si>
  <si>
    <t>исп. Сагнаев Д.Д. ЦЖСО 60-53-66</t>
  </si>
  <si>
    <t xml:space="preserve">Исполнительный директор снабжению филиала АО"НК КТЖ  «Дирекция магистральной сети»     </t>
  </si>
  <si>
    <t>Перечень закупаемых товаров способом запроса ценовых предложений филиала АО "НК "КТЖ - "Дирекция магистральной сети" на 2020 год</t>
  </si>
  <si>
    <t>ТПХ</t>
  </si>
  <si>
    <t>3519 Т</t>
  </si>
  <si>
    <t>3520 Т</t>
  </si>
  <si>
    <t>3521 Т</t>
  </si>
  <si>
    <t>3522 Т</t>
  </si>
  <si>
    <t>3523 Т</t>
  </si>
  <si>
    <t>3524 Т</t>
  </si>
  <si>
    <t>3525 Т</t>
  </si>
  <si>
    <t>3526 Т</t>
  </si>
  <si>
    <t>3527 Т</t>
  </si>
  <si>
    <t>3529 Т</t>
  </si>
  <si>
    <t>3530 Т</t>
  </si>
  <si>
    <t>3531 Т</t>
  </si>
  <si>
    <t>3532 Т</t>
  </si>
  <si>
    <t>3533 Т</t>
  </si>
  <si>
    <t>3534 Т</t>
  </si>
  <si>
    <t>3535 Т</t>
  </si>
  <si>
    <t>3536 Т</t>
  </si>
  <si>
    <t>205941.990.000025</t>
  </si>
  <si>
    <t>205941.990.000119</t>
  </si>
  <si>
    <t>Смазка</t>
  </si>
  <si>
    <t>Солидол</t>
  </si>
  <si>
    <t>жировой, марка Ж</t>
  </si>
  <si>
    <t>железнодорожная, минеральная</t>
  </si>
  <si>
    <t>СМАЗКА</t>
  </si>
  <si>
    <t xml:space="preserve">ГОСТ 1033-79.Солидол жировой. Однородная мазь без комков, от светло-желтого до темно-коричневого цвета. Температура каплепадения не ниже 78 0С. Пенетрация при 25 0С с перемешиванием 230-290 мм*10-1. Массовая доля воды, не более 2,5 %.    </t>
  </si>
  <si>
    <t>Литол-24 ГОСТ 21150-87 Вязкость при температуре 0 град С не более 280. Температура каплепадения не ниже 185град С. Щелочное число, NaOH, % не более 0,1. Содержание механических примесей 0,05. Коллоидная стабильность, % выделившегося масла, не более 12. Работоспосо бна от -40 до 120 град.С.</t>
  </si>
  <si>
    <t>ЦП</t>
  </si>
  <si>
    <t>ЦП,ЦШ</t>
  </si>
  <si>
    <t>ЦП,ЦЭ</t>
  </si>
  <si>
    <t>ЦП,МБ</t>
  </si>
  <si>
    <t>ЦП,ЦШ,МБ</t>
  </si>
  <si>
    <t>МБ АСТАНА</t>
  </si>
  <si>
    <t>МБ КУРОРТ-БОРОВОЕ</t>
  </si>
  <si>
    <t>МБ АКТОБЕ</t>
  </si>
  <si>
    <t>МБ АЛМАТЫ</t>
  </si>
  <si>
    <t>МБ ЖАМБЫЛ</t>
  </si>
  <si>
    <t>МБ АРЫСЬ</t>
  </si>
  <si>
    <t>МБ КАРАГАНДА</t>
  </si>
  <si>
    <t>МБ ПАВЛОДАР</t>
  </si>
  <si>
    <t>МБ СЕМЕЙ</t>
  </si>
  <si>
    <t>DDP</t>
  </si>
  <si>
    <t>168 Тонна (метрическая)</t>
  </si>
  <si>
    <t xml:space="preserve"> с даты подписания договора в течение 90 дней</t>
  </si>
  <si>
    <t> 1350352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</si>
</sst>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view="pageBreakPreview" zoomScale="40" zoomScaleNormal="100" zoomScaleSheetLayoutView="40" workbookViewId="0">
      <selection activeCell="B28" sqref="B28:D32"/>
    </sheetView>
  </sheetViews>
  <sheetFormatPr defaultRowHeight="15.75" x14ac:dyDescent="0.25"/>
  <cols>
    <col min="1" max="1" width="19" style="1" customWidth="1"/>
    <col min="2" max="2" width="14.7109375" style="1" customWidth="1"/>
    <col min="3" max="3" width="40.5703125" style="1" customWidth="1"/>
    <col min="4" max="4" width="27.140625" style="1" customWidth="1"/>
    <col min="5" max="5" width="30.140625" style="1" customWidth="1"/>
    <col min="6" max="6" width="37.42578125" style="1" customWidth="1"/>
    <col min="7" max="7" width="144.28515625" style="1" customWidth="1"/>
    <col min="8" max="8" width="34.42578125" style="1" customWidth="1"/>
    <col min="9" max="9" width="34.85546875" style="1" customWidth="1"/>
    <col min="10" max="11" width="19.42578125" style="1" customWidth="1"/>
    <col min="12" max="12" width="20.28515625" style="1" customWidth="1"/>
    <col min="13" max="13" width="20.42578125" style="1" customWidth="1"/>
    <col min="14" max="14" width="21.42578125" style="1" customWidth="1"/>
    <col min="15" max="15" width="31" style="1" customWidth="1"/>
    <col min="16" max="16" width="35.85546875" style="1" customWidth="1"/>
    <col min="17" max="16384" width="9.140625" style="1"/>
  </cols>
  <sheetData>
    <row r="1" spans="1:19" x14ac:dyDescent="0.2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219.75" customHeight="1" x14ac:dyDescent="0.25">
      <c r="F2" s="7"/>
      <c r="G2" s="7"/>
      <c r="H2" s="7"/>
    </row>
    <row r="3" spans="1:19" ht="153.75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15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  <c r="O3" s="7" t="s">
        <v>13</v>
      </c>
      <c r="P3" s="7" t="s">
        <v>14</v>
      </c>
      <c r="Q3" s="12"/>
      <c r="R3" s="12"/>
      <c r="S3" s="12"/>
    </row>
    <row r="4" spans="1:19" s="10" customFormat="1" ht="304.5" customHeight="1" x14ac:dyDescent="0.25">
      <c r="A4" s="7">
        <v>1350351</v>
      </c>
      <c r="B4" s="7" t="s">
        <v>21</v>
      </c>
      <c r="C4" s="7" t="s">
        <v>38</v>
      </c>
      <c r="D4" s="7" t="s">
        <v>41</v>
      </c>
      <c r="E4" s="7" t="s">
        <v>41</v>
      </c>
      <c r="F4" s="7" t="s">
        <v>42</v>
      </c>
      <c r="G4" s="7" t="s">
        <v>45</v>
      </c>
      <c r="H4" s="7">
        <v>90</v>
      </c>
      <c r="I4" s="7" t="s">
        <v>55</v>
      </c>
      <c r="J4" s="7" t="s">
        <v>63</v>
      </c>
      <c r="K4" s="7" t="s">
        <v>61</v>
      </c>
      <c r="L4" s="7" t="s">
        <v>62</v>
      </c>
      <c r="M4" s="7">
        <v>0.30000000000000004</v>
      </c>
      <c r="N4" s="7">
        <v>480000</v>
      </c>
      <c r="O4" s="13">
        <v>144000</v>
      </c>
      <c r="P4" s="13">
        <v>161280</v>
      </c>
      <c r="Q4" s="7" t="s">
        <v>20</v>
      </c>
      <c r="R4" s="7" t="s">
        <v>47</v>
      </c>
      <c r="S4" s="12"/>
    </row>
    <row r="5" spans="1:19" s="10" customFormat="1" ht="304.5" customHeight="1" x14ac:dyDescent="0.25">
      <c r="A5" s="7">
        <v>1350350</v>
      </c>
      <c r="B5" s="7" t="s">
        <v>22</v>
      </c>
      <c r="C5" s="7" t="s">
        <v>38</v>
      </c>
      <c r="D5" s="7" t="s">
        <v>41</v>
      </c>
      <c r="E5" s="7" t="s">
        <v>41</v>
      </c>
      <c r="F5" s="7" t="s">
        <v>42</v>
      </c>
      <c r="G5" s="7" t="s">
        <v>45</v>
      </c>
      <c r="H5" s="7">
        <v>90</v>
      </c>
      <c r="I5" s="7" t="s">
        <v>54</v>
      </c>
      <c r="J5" s="7" t="s">
        <v>63</v>
      </c>
      <c r="K5" s="7" t="s">
        <v>61</v>
      </c>
      <c r="L5" s="7" t="s">
        <v>62</v>
      </c>
      <c r="M5" s="7">
        <v>5.0299999999999994</v>
      </c>
      <c r="N5" s="7">
        <v>480000</v>
      </c>
      <c r="O5" s="13">
        <v>2414400</v>
      </c>
      <c r="P5" s="13">
        <v>2704128</v>
      </c>
      <c r="Q5" s="7" t="s">
        <v>20</v>
      </c>
      <c r="R5" s="7" t="s">
        <v>48</v>
      </c>
      <c r="S5" s="12"/>
    </row>
    <row r="6" spans="1:19" s="10" customFormat="1" ht="304.5" customHeight="1" x14ac:dyDescent="0.25">
      <c r="A6" s="7">
        <v>1350354</v>
      </c>
      <c r="B6" s="7" t="s">
        <v>23</v>
      </c>
      <c r="C6" s="7" t="s">
        <v>38</v>
      </c>
      <c r="D6" s="7" t="s">
        <v>41</v>
      </c>
      <c r="E6" s="7" t="s">
        <v>41</v>
      </c>
      <c r="F6" s="7" t="s">
        <v>42</v>
      </c>
      <c r="G6" s="7" t="s">
        <v>45</v>
      </c>
      <c r="H6" s="7">
        <v>90</v>
      </c>
      <c r="I6" s="7" t="s">
        <v>56</v>
      </c>
      <c r="J6" s="7" t="s">
        <v>63</v>
      </c>
      <c r="K6" s="7" t="s">
        <v>61</v>
      </c>
      <c r="L6" s="7" t="s">
        <v>62</v>
      </c>
      <c r="M6" s="7">
        <v>0.75</v>
      </c>
      <c r="N6" s="7">
        <v>480000</v>
      </c>
      <c r="O6" s="13">
        <v>360000</v>
      </c>
      <c r="P6" s="13">
        <v>403200</v>
      </c>
      <c r="Q6" s="7" t="s">
        <v>20</v>
      </c>
      <c r="R6" s="7" t="s">
        <v>47</v>
      </c>
      <c r="S6" s="12"/>
    </row>
    <row r="7" spans="1:19" s="10" customFormat="1" ht="304.5" customHeight="1" x14ac:dyDescent="0.25">
      <c r="A7" s="7" t="s">
        <v>64</v>
      </c>
      <c r="B7" s="7" t="s">
        <v>24</v>
      </c>
      <c r="C7" s="7" t="s">
        <v>38</v>
      </c>
      <c r="D7" s="7" t="s">
        <v>41</v>
      </c>
      <c r="E7" s="7" t="s">
        <v>41</v>
      </c>
      <c r="F7" s="7" t="s">
        <v>42</v>
      </c>
      <c r="G7" s="7" t="s">
        <v>45</v>
      </c>
      <c r="H7" s="7">
        <v>90</v>
      </c>
      <c r="I7" s="7" t="s">
        <v>57</v>
      </c>
      <c r="J7" s="7" t="s">
        <v>63</v>
      </c>
      <c r="K7" s="7" t="s">
        <v>61</v>
      </c>
      <c r="L7" s="7" t="s">
        <v>62</v>
      </c>
      <c r="M7" s="7">
        <v>1</v>
      </c>
      <c r="N7" s="7">
        <v>480000</v>
      </c>
      <c r="O7" s="13">
        <v>480000</v>
      </c>
      <c r="P7" s="13">
        <v>537600</v>
      </c>
      <c r="Q7" s="7" t="s">
        <v>20</v>
      </c>
      <c r="R7" s="7" t="s">
        <v>47</v>
      </c>
      <c r="S7" s="12"/>
    </row>
    <row r="8" spans="1:19" s="10" customFormat="1" ht="304.5" customHeight="1" x14ac:dyDescent="0.25">
      <c r="A8" s="7">
        <v>1350353</v>
      </c>
      <c r="B8" s="7" t="s">
        <v>25</v>
      </c>
      <c r="C8" s="7" t="s">
        <v>38</v>
      </c>
      <c r="D8" s="7" t="s">
        <v>41</v>
      </c>
      <c r="E8" s="7" t="s">
        <v>41</v>
      </c>
      <c r="F8" s="7" t="s">
        <v>42</v>
      </c>
      <c r="G8" s="7" t="s">
        <v>45</v>
      </c>
      <c r="H8" s="7">
        <v>90</v>
      </c>
      <c r="I8" s="7" t="s">
        <v>52</v>
      </c>
      <c r="J8" s="7" t="s">
        <v>63</v>
      </c>
      <c r="K8" s="7" t="s">
        <v>61</v>
      </c>
      <c r="L8" s="7" t="s">
        <v>62</v>
      </c>
      <c r="M8" s="7">
        <v>3.7550000000000008</v>
      </c>
      <c r="N8" s="7">
        <v>480000</v>
      </c>
      <c r="O8" s="13">
        <v>1802400</v>
      </c>
      <c r="P8" s="13">
        <v>2018688</v>
      </c>
      <c r="Q8" s="7" t="s">
        <v>20</v>
      </c>
      <c r="R8" s="7" t="s">
        <v>49</v>
      </c>
      <c r="S8" s="12"/>
    </row>
    <row r="9" spans="1:19" s="10" customFormat="1" ht="304.5" customHeight="1" x14ac:dyDescent="0.25">
      <c r="A9" s="7">
        <v>1350355</v>
      </c>
      <c r="B9" s="7" t="s">
        <v>26</v>
      </c>
      <c r="C9" s="7" t="s">
        <v>38</v>
      </c>
      <c r="D9" s="7" t="s">
        <v>41</v>
      </c>
      <c r="E9" s="7" t="s">
        <v>41</v>
      </c>
      <c r="F9" s="7" t="s">
        <v>42</v>
      </c>
      <c r="G9" s="7" t="s">
        <v>45</v>
      </c>
      <c r="H9" s="7">
        <v>90</v>
      </c>
      <c r="I9" s="7" t="s">
        <v>58</v>
      </c>
      <c r="J9" s="7" t="s">
        <v>63</v>
      </c>
      <c r="K9" s="7" t="s">
        <v>61</v>
      </c>
      <c r="L9" s="7" t="s">
        <v>62</v>
      </c>
      <c r="M9" s="7">
        <v>0.2</v>
      </c>
      <c r="N9" s="7">
        <v>480000</v>
      </c>
      <c r="O9" s="13">
        <v>96000</v>
      </c>
      <c r="P9" s="13">
        <v>107520</v>
      </c>
      <c r="Q9" s="7" t="s">
        <v>20</v>
      </c>
      <c r="R9" s="7" t="s">
        <v>47</v>
      </c>
      <c r="S9" s="12"/>
    </row>
    <row r="10" spans="1:19" s="10" customFormat="1" ht="304.5" customHeight="1" x14ac:dyDescent="0.25">
      <c r="A10" s="7">
        <v>1350356</v>
      </c>
      <c r="B10" s="7" t="s">
        <v>27</v>
      </c>
      <c r="C10" s="7" t="s">
        <v>38</v>
      </c>
      <c r="D10" s="7" t="s">
        <v>41</v>
      </c>
      <c r="E10" s="7" t="s">
        <v>41</v>
      </c>
      <c r="F10" s="7" t="s">
        <v>42</v>
      </c>
      <c r="G10" s="7" t="s">
        <v>45</v>
      </c>
      <c r="H10" s="7">
        <v>90</v>
      </c>
      <c r="I10" s="7" t="s">
        <v>53</v>
      </c>
      <c r="J10" s="7" t="s">
        <v>63</v>
      </c>
      <c r="K10" s="7" t="s">
        <v>61</v>
      </c>
      <c r="L10" s="7" t="s">
        <v>62</v>
      </c>
      <c r="M10" s="7">
        <v>0.36</v>
      </c>
      <c r="N10" s="7">
        <v>480000</v>
      </c>
      <c r="O10" s="13">
        <v>172800</v>
      </c>
      <c r="P10" s="13">
        <v>193536</v>
      </c>
      <c r="Q10" s="7" t="s">
        <v>20</v>
      </c>
      <c r="R10" s="7" t="s">
        <v>47</v>
      </c>
      <c r="S10" s="12"/>
    </row>
    <row r="11" spans="1:19" s="11" customFormat="1" ht="304.5" customHeight="1" x14ac:dyDescent="0.25">
      <c r="A11" s="7">
        <v>1350357</v>
      </c>
      <c r="B11" s="7" t="s">
        <v>28</v>
      </c>
      <c r="C11" s="7" t="s">
        <v>38</v>
      </c>
      <c r="D11" s="7" t="s">
        <v>41</v>
      </c>
      <c r="E11" s="7" t="s">
        <v>41</v>
      </c>
      <c r="F11" s="7" t="s">
        <v>42</v>
      </c>
      <c r="G11" s="7" t="s">
        <v>45</v>
      </c>
      <c r="H11" s="7">
        <v>90</v>
      </c>
      <c r="I11" s="7" t="s">
        <v>59</v>
      </c>
      <c r="J11" s="7" t="s">
        <v>63</v>
      </c>
      <c r="K11" s="7" t="s">
        <v>61</v>
      </c>
      <c r="L11" s="7" t="s">
        <v>62</v>
      </c>
      <c r="M11" s="7">
        <v>0.12</v>
      </c>
      <c r="N11" s="7">
        <v>480000</v>
      </c>
      <c r="O11" s="13">
        <v>57600</v>
      </c>
      <c r="P11" s="13">
        <v>64512</v>
      </c>
      <c r="Q11" s="7" t="s">
        <v>20</v>
      </c>
      <c r="R11" s="7" t="s">
        <v>47</v>
      </c>
      <c r="S11" s="12"/>
    </row>
    <row r="12" spans="1:19" s="11" customFormat="1" ht="304.5" customHeight="1" x14ac:dyDescent="0.25">
      <c r="A12" s="7">
        <v>1350358</v>
      </c>
      <c r="B12" s="7" t="s">
        <v>29</v>
      </c>
      <c r="C12" s="7" t="s">
        <v>38</v>
      </c>
      <c r="D12" s="7" t="s">
        <v>41</v>
      </c>
      <c r="E12" s="7" t="s">
        <v>41</v>
      </c>
      <c r="F12" s="7" t="s">
        <v>42</v>
      </c>
      <c r="G12" s="7" t="s">
        <v>45</v>
      </c>
      <c r="H12" s="7">
        <v>90</v>
      </c>
      <c r="I12" s="7" t="s">
        <v>60</v>
      </c>
      <c r="J12" s="7" t="s">
        <v>63</v>
      </c>
      <c r="K12" s="7" t="s">
        <v>61</v>
      </c>
      <c r="L12" s="7" t="s">
        <v>62</v>
      </c>
      <c r="M12" s="7">
        <v>0.5</v>
      </c>
      <c r="N12" s="7">
        <v>480000</v>
      </c>
      <c r="O12" s="13">
        <v>240000</v>
      </c>
      <c r="P12" s="13">
        <v>268800</v>
      </c>
      <c r="Q12" s="7" t="s">
        <v>20</v>
      </c>
      <c r="R12" s="7" t="s">
        <v>47</v>
      </c>
      <c r="S12" s="12"/>
    </row>
    <row r="13" spans="1:19" s="11" customFormat="1" ht="304.5" customHeight="1" x14ac:dyDescent="0.25">
      <c r="A13" s="7">
        <v>1350362</v>
      </c>
      <c r="B13" s="7" t="s">
        <v>30</v>
      </c>
      <c r="C13" s="7" t="s">
        <v>39</v>
      </c>
      <c r="D13" s="7" t="s">
        <v>40</v>
      </c>
      <c r="E13" s="7" t="s">
        <v>44</v>
      </c>
      <c r="F13" s="7" t="s">
        <v>43</v>
      </c>
      <c r="G13" s="7" t="s">
        <v>46</v>
      </c>
      <c r="H13" s="7">
        <v>90</v>
      </c>
      <c r="I13" s="7" t="s">
        <v>52</v>
      </c>
      <c r="J13" s="7" t="s">
        <v>63</v>
      </c>
      <c r="K13" s="7" t="s">
        <v>61</v>
      </c>
      <c r="L13" s="7" t="s">
        <v>62</v>
      </c>
      <c r="M13" s="7">
        <v>1.625</v>
      </c>
      <c r="N13" s="7">
        <v>558188</v>
      </c>
      <c r="O13" s="13">
        <v>907055.5</v>
      </c>
      <c r="P13" s="13">
        <v>1015902.16</v>
      </c>
      <c r="Q13" s="7" t="s">
        <v>20</v>
      </c>
      <c r="R13" s="7" t="s">
        <v>49</v>
      </c>
      <c r="S13" s="12"/>
    </row>
    <row r="14" spans="1:19" s="11" customFormat="1" ht="304.5" customHeight="1" x14ac:dyDescent="0.25">
      <c r="A14" s="7">
        <v>1350363</v>
      </c>
      <c r="B14" s="7" t="s">
        <v>31</v>
      </c>
      <c r="C14" s="7" t="s">
        <v>39</v>
      </c>
      <c r="D14" s="7" t="s">
        <v>40</v>
      </c>
      <c r="E14" s="7" t="s">
        <v>44</v>
      </c>
      <c r="F14" s="7" t="s">
        <v>43</v>
      </c>
      <c r="G14" s="7" t="s">
        <v>46</v>
      </c>
      <c r="H14" s="7">
        <v>90</v>
      </c>
      <c r="I14" s="7" t="s">
        <v>58</v>
      </c>
      <c r="J14" s="7" t="s">
        <v>63</v>
      </c>
      <c r="K14" s="7" t="s">
        <v>61</v>
      </c>
      <c r="L14" s="7" t="s">
        <v>62</v>
      </c>
      <c r="M14" s="7">
        <v>0.2</v>
      </c>
      <c r="N14" s="7">
        <v>558188</v>
      </c>
      <c r="O14" s="13">
        <v>111637.6</v>
      </c>
      <c r="P14" s="13">
        <v>125034.11</v>
      </c>
      <c r="Q14" s="7" t="s">
        <v>20</v>
      </c>
      <c r="R14" s="7" t="s">
        <v>47</v>
      </c>
      <c r="S14" s="12"/>
    </row>
    <row r="15" spans="1:19" s="11" customFormat="1" ht="304.5" customHeight="1" x14ac:dyDescent="0.25">
      <c r="A15" s="7">
        <v>1350364</v>
      </c>
      <c r="B15" s="7" t="s">
        <v>32</v>
      </c>
      <c r="C15" s="7" t="s">
        <v>39</v>
      </c>
      <c r="D15" s="7" t="s">
        <v>40</v>
      </c>
      <c r="E15" s="7" t="s">
        <v>44</v>
      </c>
      <c r="F15" s="7" t="s">
        <v>43</v>
      </c>
      <c r="G15" s="7" t="s">
        <v>46</v>
      </c>
      <c r="H15" s="7">
        <v>90</v>
      </c>
      <c r="I15" s="7" t="s">
        <v>53</v>
      </c>
      <c r="J15" s="7" t="s">
        <v>63</v>
      </c>
      <c r="K15" s="7" t="s">
        <v>61</v>
      </c>
      <c r="L15" s="7" t="s">
        <v>62</v>
      </c>
      <c r="M15" s="7">
        <v>0.53</v>
      </c>
      <c r="N15" s="7">
        <v>558188</v>
      </c>
      <c r="O15" s="13">
        <v>295839.64</v>
      </c>
      <c r="P15" s="13">
        <v>331340.40000000002</v>
      </c>
      <c r="Q15" s="7" t="s">
        <v>20</v>
      </c>
      <c r="R15" s="7" t="s">
        <v>47</v>
      </c>
      <c r="S15" s="12"/>
    </row>
    <row r="16" spans="1:19" s="11" customFormat="1" ht="304.5" customHeight="1" x14ac:dyDescent="0.25">
      <c r="A16" s="7">
        <v>1350365</v>
      </c>
      <c r="B16" s="7" t="s">
        <v>33</v>
      </c>
      <c r="C16" s="7" t="s">
        <v>39</v>
      </c>
      <c r="D16" s="7" t="s">
        <v>40</v>
      </c>
      <c r="E16" s="7" t="s">
        <v>44</v>
      </c>
      <c r="F16" s="7" t="s">
        <v>43</v>
      </c>
      <c r="G16" s="7" t="s">
        <v>46</v>
      </c>
      <c r="H16" s="7">
        <v>90</v>
      </c>
      <c r="I16" s="7" t="s">
        <v>59</v>
      </c>
      <c r="J16" s="7" t="s">
        <v>63</v>
      </c>
      <c r="K16" s="7" t="s">
        <v>61</v>
      </c>
      <c r="L16" s="7" t="s">
        <v>62</v>
      </c>
      <c r="M16" s="7">
        <v>0.17</v>
      </c>
      <c r="N16" s="7">
        <v>558188</v>
      </c>
      <c r="O16" s="13">
        <v>94891.96</v>
      </c>
      <c r="P16" s="13">
        <v>106279</v>
      </c>
      <c r="Q16" s="7" t="s">
        <v>20</v>
      </c>
      <c r="R16" s="7" t="s">
        <v>47</v>
      </c>
      <c r="S16" s="12"/>
    </row>
    <row r="17" spans="1:19" s="11" customFormat="1" ht="304.5" customHeight="1" x14ac:dyDescent="0.25">
      <c r="A17" s="7">
        <v>1350366</v>
      </c>
      <c r="B17" s="7" t="s">
        <v>34</v>
      </c>
      <c r="C17" s="7" t="s">
        <v>39</v>
      </c>
      <c r="D17" s="7" t="s">
        <v>40</v>
      </c>
      <c r="E17" s="7" t="s">
        <v>44</v>
      </c>
      <c r="F17" s="7" t="s">
        <v>43</v>
      </c>
      <c r="G17" s="7" t="s">
        <v>46</v>
      </c>
      <c r="H17" s="7">
        <v>90</v>
      </c>
      <c r="I17" s="7" t="s">
        <v>60</v>
      </c>
      <c r="J17" s="7" t="s">
        <v>63</v>
      </c>
      <c r="K17" s="7" t="s">
        <v>61</v>
      </c>
      <c r="L17" s="7" t="s">
        <v>62</v>
      </c>
      <c r="M17" s="7">
        <v>0.2</v>
      </c>
      <c r="N17" s="7">
        <v>558188</v>
      </c>
      <c r="O17" s="13">
        <v>111637.6</v>
      </c>
      <c r="P17" s="13">
        <v>125034.11</v>
      </c>
      <c r="Q17" s="7" t="s">
        <v>20</v>
      </c>
      <c r="R17" s="7" t="s">
        <v>47</v>
      </c>
      <c r="S17" s="12"/>
    </row>
    <row r="18" spans="1:19" s="11" customFormat="1" ht="304.5" customHeight="1" x14ac:dyDescent="0.25">
      <c r="A18" s="7">
        <v>1350359</v>
      </c>
      <c r="B18" s="7" t="s">
        <v>35</v>
      </c>
      <c r="C18" s="7" t="s">
        <v>39</v>
      </c>
      <c r="D18" s="7" t="s">
        <v>40</v>
      </c>
      <c r="E18" s="7" t="s">
        <v>44</v>
      </c>
      <c r="F18" s="7" t="s">
        <v>43</v>
      </c>
      <c r="G18" s="7" t="s">
        <v>46</v>
      </c>
      <c r="H18" s="7">
        <v>90</v>
      </c>
      <c r="I18" s="7" t="s">
        <v>54</v>
      </c>
      <c r="J18" s="7" t="s">
        <v>63</v>
      </c>
      <c r="K18" s="7" t="s">
        <v>61</v>
      </c>
      <c r="L18" s="7" t="s">
        <v>62</v>
      </c>
      <c r="M18" s="7">
        <v>0.41000000000000003</v>
      </c>
      <c r="N18" s="7">
        <v>558188</v>
      </c>
      <c r="O18" s="13">
        <v>228857.08</v>
      </c>
      <c r="P18" s="13">
        <v>256319.93</v>
      </c>
      <c r="Q18" s="7" t="s">
        <v>20</v>
      </c>
      <c r="R18" s="7" t="s">
        <v>50</v>
      </c>
      <c r="S18" s="12"/>
    </row>
    <row r="19" spans="1:19" s="11" customFormat="1" ht="304.5" customHeight="1" x14ac:dyDescent="0.25">
      <c r="A19" s="7">
        <v>1350360</v>
      </c>
      <c r="B19" s="7" t="s">
        <v>36</v>
      </c>
      <c r="C19" s="7" t="s">
        <v>39</v>
      </c>
      <c r="D19" s="7" t="s">
        <v>40</v>
      </c>
      <c r="E19" s="7" t="s">
        <v>44</v>
      </c>
      <c r="F19" s="7" t="s">
        <v>43</v>
      </c>
      <c r="G19" s="7" t="s">
        <v>46</v>
      </c>
      <c r="H19" s="7">
        <v>90</v>
      </c>
      <c r="I19" s="7" t="s">
        <v>55</v>
      </c>
      <c r="J19" s="7" t="s">
        <v>63</v>
      </c>
      <c r="K19" s="7" t="s">
        <v>61</v>
      </c>
      <c r="L19" s="7" t="s">
        <v>62</v>
      </c>
      <c r="M19" s="7">
        <v>2.4099999999999997</v>
      </c>
      <c r="N19" s="7">
        <v>558188</v>
      </c>
      <c r="O19" s="13">
        <v>1345233.08</v>
      </c>
      <c r="P19" s="13">
        <v>1506661.05</v>
      </c>
      <c r="Q19" s="7" t="s">
        <v>20</v>
      </c>
      <c r="R19" s="7" t="s">
        <v>51</v>
      </c>
      <c r="S19" s="12"/>
    </row>
    <row r="20" spans="1:19" s="11" customFormat="1" ht="304.5" customHeight="1" x14ac:dyDescent="0.25">
      <c r="A20" s="7">
        <v>1350361</v>
      </c>
      <c r="B20" s="7" t="s">
        <v>37</v>
      </c>
      <c r="C20" s="7" t="s">
        <v>39</v>
      </c>
      <c r="D20" s="7" t="s">
        <v>40</v>
      </c>
      <c r="E20" s="7" t="s">
        <v>44</v>
      </c>
      <c r="F20" s="7" t="s">
        <v>43</v>
      </c>
      <c r="G20" s="7" t="s">
        <v>46</v>
      </c>
      <c r="H20" s="7">
        <v>90</v>
      </c>
      <c r="I20" s="7" t="s">
        <v>57</v>
      </c>
      <c r="J20" s="7" t="s">
        <v>63</v>
      </c>
      <c r="K20" s="7" t="s">
        <v>61</v>
      </c>
      <c r="L20" s="7" t="s">
        <v>62</v>
      </c>
      <c r="M20" s="7">
        <v>0.77</v>
      </c>
      <c r="N20" s="7">
        <v>558188</v>
      </c>
      <c r="O20" s="13">
        <v>429804.76</v>
      </c>
      <c r="P20" s="13">
        <v>481381.33</v>
      </c>
      <c r="Q20" s="7" t="s">
        <v>20</v>
      </c>
      <c r="R20" s="7" t="s">
        <v>49</v>
      </c>
      <c r="S20" s="12"/>
    </row>
    <row r="21" spans="1:19" ht="204.75" customHeight="1" x14ac:dyDescent="0.25">
      <c r="A21" s="2"/>
      <c r="B21" s="4"/>
      <c r="C21" s="6"/>
      <c r="D21" s="6"/>
      <c r="E21" s="6"/>
      <c r="F21" s="6"/>
      <c r="G21" s="6"/>
      <c r="H21" s="4"/>
      <c r="I21" s="4"/>
      <c r="J21" s="6"/>
      <c r="K21" s="6"/>
      <c r="L21" s="4"/>
      <c r="M21" s="4"/>
      <c r="N21" s="4"/>
      <c r="O21" s="9">
        <f>SUM(O4+O5+O6+O7+O8++O9+O10+O11+O12+O13+O14+O15+O16+O17+O18+O19+O20)</f>
        <v>9292157.2199999988</v>
      </c>
      <c r="P21" s="9">
        <f>SUM(P4+P5+P6+P7+P8++P9+P10+P11+P12+P13+P14+P15+P16+P17+P18+P19+P20)</f>
        <v>10407216.090000002</v>
      </c>
    </row>
    <row r="22" spans="1:19" ht="49.5" customHeight="1" x14ac:dyDescent="0.25">
      <c r="B22" s="15" t="s">
        <v>18</v>
      </c>
      <c r="C22" s="15"/>
      <c r="D22" s="15"/>
      <c r="E22" s="15"/>
      <c r="F22" s="15"/>
      <c r="G22" s="12"/>
      <c r="H22" s="12"/>
      <c r="I22" s="12"/>
      <c r="J22" s="12"/>
      <c r="K22" s="12"/>
      <c r="L22" s="12"/>
      <c r="M22" s="12" t="s">
        <v>16</v>
      </c>
      <c r="N22" s="3"/>
      <c r="O22" s="3"/>
      <c r="P22" s="3"/>
    </row>
    <row r="23" spans="1:19" ht="15.75" customHeight="1" x14ac:dyDescent="0.2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9" ht="18.75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9" x14ac:dyDescent="0.25">
      <c r="B25" s="14"/>
      <c r="C25" s="14"/>
      <c r="D25" s="14"/>
      <c r="E25" s="14"/>
      <c r="F25" s="14"/>
      <c r="G25" s="5"/>
      <c r="H25" s="5"/>
      <c r="I25" s="5"/>
      <c r="J25" s="5"/>
      <c r="K25" s="5"/>
      <c r="L25" s="5"/>
      <c r="M25" s="5"/>
      <c r="N25" s="5"/>
      <c r="O25" s="5"/>
    </row>
    <row r="26" spans="1:19" x14ac:dyDescent="0.25">
      <c r="B26" s="14"/>
      <c r="C26" s="14"/>
      <c r="D26" s="14"/>
      <c r="E26" s="14"/>
      <c r="F26" s="14"/>
      <c r="G26" s="5"/>
      <c r="H26" s="5"/>
      <c r="I26" s="5"/>
      <c r="J26" s="5"/>
      <c r="K26" s="5"/>
      <c r="L26" s="5"/>
      <c r="M26" s="5"/>
      <c r="N26" s="5"/>
      <c r="O26" s="5"/>
    </row>
    <row r="27" spans="1:19" x14ac:dyDescent="0.25">
      <c r="B27" s="14"/>
      <c r="C27" s="14"/>
      <c r="D27" s="14"/>
      <c r="E27" s="14"/>
      <c r="F27" s="14"/>
      <c r="G27" s="5"/>
      <c r="H27" s="5"/>
      <c r="I27" s="5"/>
      <c r="J27" s="5"/>
      <c r="K27" s="5"/>
      <c r="L27" s="5"/>
      <c r="M27" s="5"/>
      <c r="N27" s="5"/>
      <c r="O27" s="5"/>
    </row>
    <row r="28" spans="1:19" x14ac:dyDescent="0.25">
      <c r="B28" s="14" t="s">
        <v>17</v>
      </c>
      <c r="C28" s="14"/>
      <c r="D28" s="14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9" x14ac:dyDescent="0.25">
      <c r="B29" s="14"/>
      <c r="C29" s="14"/>
      <c r="D29" s="14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9" x14ac:dyDescent="0.25">
      <c r="B30" s="14"/>
      <c r="C30" s="14"/>
      <c r="D30" s="1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9" x14ac:dyDescent="0.25">
      <c r="B31" s="14"/>
      <c r="C31" s="14"/>
      <c r="D31" s="14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9" x14ac:dyDescent="0.25">
      <c r="B32" s="14"/>
      <c r="C32" s="14"/>
      <c r="D32" s="1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</sheetData>
  <mergeCells count="4">
    <mergeCell ref="A1:O1"/>
    <mergeCell ref="B22:F22"/>
    <mergeCell ref="B25:F27"/>
    <mergeCell ref="B28:D32"/>
  </mergeCells>
  <pageMargins left="0" right="0" top="0.74803149606299213" bottom="0.74803149606299213" header="0.31496062992125984" footer="0.31496062992125984"/>
  <pageSetup paperSize="9" scale="11" fitToWidth="3" fitToHeight="3" orientation="landscape" horizontalDpi="300" verticalDpi="300" r:id="rId1"/>
  <rowBreaks count="1" manualBreakCount="1">
    <brk id="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Общая</vt:lpstr>
      <vt:lpstr>Общая!Область_печати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Улан А  Каратаев</dc:creator>
  <cp:lastModifiedBy>Данияр Д  Сагнаев</cp:lastModifiedBy>
  <cp:lastPrinted>2020-01-17T05:26:29Z</cp:lastPrinted>
  <dcterms:created xsi:type="dcterms:W3CDTF">2018-04-20T09:09:13Z</dcterms:created>
  <dcterms:modified xsi:type="dcterms:W3CDTF">2020-02-04T06:31:28Z</dcterms:modified>
</cp:coreProperties>
</file>