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360" windowWidth="28800" windowHeight="12075"/>
  </bookViews>
  <sheets>
    <sheet name="Общая" sheetId="1" r:id="rId1"/>
  </sheets>
  <externalReferences>
    <externalReference r:id="rId2"/>
  </externalReferences>
  <definedNames>
    <definedName name="_xlnm._FilterDatabase" localSheetId="0" hidden="1">Общая!$A$3:$T$22</definedName>
    <definedName name="_xlnm.Print_Area" localSheetId="0">Общая!$A$1:$T$29</definedName>
    <definedName name="Приоритет_закупок">'[1]Приоритет закупок'!$A$3:$A$5</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2" i="1" l="1"/>
  <c r="O22" i="1"/>
</calcChain>
</file>

<file path=xl/sharedStrings.xml><?xml version="1.0" encoding="utf-8"?>
<sst xmlns="http://schemas.openxmlformats.org/spreadsheetml/2006/main" count="223" uniqueCount="125">
  <si>
    <t>№ лота</t>
  </si>
  <si>
    <t>№ позиций по ПЗ/ПДЗ</t>
  </si>
  <si>
    <t>Наименование закупаемых товаров по ЕНС ТРУ</t>
  </si>
  <si>
    <t>Наименование закупаемых товаров по SAP</t>
  </si>
  <si>
    <t xml:space="preserve">Краткая характеристика (описание по ЕНС ТРУ) </t>
  </si>
  <si>
    <t>Дополнительная характеристика (по SAP)</t>
  </si>
  <si>
    <t>Адрес поставки товара</t>
  </si>
  <si>
    <t>Сроки поставки товаров</t>
  </si>
  <si>
    <t xml:space="preserve">Условия поставки по ИНКОТЕРМС 2010
</t>
  </si>
  <si>
    <t>Единица измерения</t>
  </si>
  <si>
    <t>Кол-во, объем</t>
  </si>
  <si>
    <t>Маркетинговая цена за единицу, тенге без НДС</t>
  </si>
  <si>
    <t>Сумма, планируемая для закупок ТРУ без НДС,  тенге</t>
  </si>
  <si>
    <t>Сумма, планируемая для закупок ТРУ с НДС,  тенге</t>
  </si>
  <si>
    <t>МБ АСТАНА</t>
  </si>
  <si>
    <t>DDP</t>
  </si>
  <si>
    <t>МБ КАРАГАНДА</t>
  </si>
  <si>
    <t>МБ КУРОРТ-БОРОВОЕ</t>
  </si>
  <si>
    <t>796 Штука</t>
  </si>
  <si>
    <t>271162.900.000019</t>
  </si>
  <si>
    <t>Катушка включения</t>
  </si>
  <si>
    <t>для высоковольтного выключателя</t>
  </si>
  <si>
    <t>МБ АЛМАТЫ</t>
  </si>
  <si>
    <t xml:space="preserve">Катушка </t>
  </si>
  <si>
    <t>Катушка включения предназначена для обеспечения динамического включения выключателя. Тип 5 БП. 522-300-10 для вакуумого выключателя серии ВВУ-35кВ с приводом ПЭМУ-800, U-220В, провод ПСДТ 1,7, число витков 630, R при 20 С 2,0 +-0,08 Ом.</t>
  </si>
  <si>
    <t>271162.900.000018</t>
  </si>
  <si>
    <t>Катушка отключения</t>
  </si>
  <si>
    <t>с даты подписания договора в течение 90 дней</t>
  </si>
  <si>
    <t>МБ ЖАМБЫЛ</t>
  </si>
  <si>
    <t>МБ АКТОБЕ</t>
  </si>
  <si>
    <t>с даты подписания договора в течение 60 дней</t>
  </si>
  <si>
    <t>Фильтр</t>
  </si>
  <si>
    <t>282913.300.000009</t>
  </si>
  <si>
    <t>масляный, для двигателя внутреннего сгорания, механический</t>
  </si>
  <si>
    <t>Блок</t>
  </si>
  <si>
    <t>ЦШ</t>
  </si>
  <si>
    <t>Условия оплаты (аванс)</t>
  </si>
  <si>
    <t>Перечень закупаемых товаров способом запроса ценовых предложений филиала АО "НК "КТЖ - "Дирекция магистральной сети" на 2020 год</t>
  </si>
  <si>
    <t>МБ АРЫСЬ</t>
  </si>
  <si>
    <t>ЦЭ</t>
  </si>
  <si>
    <t>ЦП</t>
  </si>
  <si>
    <t>МБ</t>
  </si>
  <si>
    <t>6000 Т</t>
  </si>
  <si>
    <t>6001 Т</t>
  </si>
  <si>
    <t>6002 Т</t>
  </si>
  <si>
    <t>6004 Т</t>
  </si>
  <si>
    <t>6005 Т</t>
  </si>
  <si>
    <t>6007 Т</t>
  </si>
  <si>
    <t>6008 Т</t>
  </si>
  <si>
    <t>6009 Т</t>
  </si>
  <si>
    <t>6056 Т</t>
  </si>
  <si>
    <t>6095 Т</t>
  </si>
  <si>
    <t>6134 Т</t>
  </si>
  <si>
    <t>6145 Т</t>
  </si>
  <si>
    <t>6303 Т</t>
  </si>
  <si>
    <t>6304 Т</t>
  </si>
  <si>
    <t>6335 Т</t>
  </si>
  <si>
    <t>6439 Т</t>
  </si>
  <si>
    <t>6440 Т</t>
  </si>
  <si>
    <t>271142.530.000276</t>
  </si>
  <si>
    <t>271142.530.000278</t>
  </si>
  <si>
    <t>271142.530.000280</t>
  </si>
  <si>
    <t>271210.900.000007</t>
  </si>
  <si>
    <t>271223.700.000008</t>
  </si>
  <si>
    <t>272011.900.000006</t>
  </si>
  <si>
    <t>273311.100.000008</t>
  </si>
  <si>
    <t>274012.900.000147</t>
  </si>
  <si>
    <t>281413.900.000037</t>
  </si>
  <si>
    <t>281525.000.000002</t>
  </si>
  <si>
    <t>Трансформатор тока</t>
  </si>
  <si>
    <t>Ввод высоковольтный</t>
  </si>
  <si>
    <t>Катушка специализированная</t>
  </si>
  <si>
    <t>Батарея</t>
  </si>
  <si>
    <t>Разъединитель низковольтный</t>
  </si>
  <si>
    <t>Лампа накаливания</t>
  </si>
  <si>
    <t>Клапан</t>
  </si>
  <si>
    <t>в пластмассовом корпусе, номинальное напряжение 0,66 кВ, номинальный первичный ток 200 А</t>
  </si>
  <si>
    <t>в пластмассовом корпусе, номинальное напряжение 0,66 кВ, номинальный первичный ток 400 А</t>
  </si>
  <si>
    <t>в пластмассовом корпусе, номинальное напряжение 0,66 кВ, номинальный первичный ток 600 А</t>
  </si>
  <si>
    <t>напряжение 151-330 кВ</t>
  </si>
  <si>
    <t>электромагнитная</t>
  </si>
  <si>
    <t>свинцово-кислотная, аккумуляторная</t>
  </si>
  <si>
    <t>трехполюсный</t>
  </si>
  <si>
    <t>галогенная, тип цоколя E27, мощность 23 Вт</t>
  </si>
  <si>
    <t>распределительный, чугунный, размер 450-2600 мм</t>
  </si>
  <si>
    <t>полиспастный, грузоподъемность 1-3 т</t>
  </si>
  <si>
    <t>Катушка</t>
  </si>
  <si>
    <t>Катушка электромагнитная</t>
  </si>
  <si>
    <t>Рубильник</t>
  </si>
  <si>
    <t>Лампа энергосберегающая</t>
  </si>
  <si>
    <t>Патрон фильтра</t>
  </si>
  <si>
    <t>Распределительный клапан</t>
  </si>
  <si>
    <t>Клапан предохранительный</t>
  </si>
  <si>
    <t>Полиспаст монтажный</t>
  </si>
  <si>
    <t>ГОСТ 7746-2015 одноступенчатый трансформатор с твердой и воздушной изоляцией, с полимерной покрышкой на номинальное напряжение 0,66 кВ, на номинальный первичный ток 200 А, номинальный вторичный ток 5 А, климатического исполнения У, категории размещения 1: Т-0,66-200/5У1.</t>
  </si>
  <si>
    <t>ГОСТ 7746-2015 одноступенчатый трансформатор с твердой и воздушной изоляцией, с полимерной покрышкой на номинальное напряжение 0,66 кВ, на номинальный первичный ток 400 А, номинальный вторичный ток 5 А, климатического исполнения У, категории размещения 1: Т-0,66-400/5У1.</t>
  </si>
  <si>
    <t>ГОСТ 7746-2015 одноступенчатый трансформатор с твердой и воздушной изоляцией, с полимерной покрышкой на номинальное напряжение 0,66 кВ, на номинальный первичный ток 600 А, номинальный вторичный ток 5 А, климатического исполнения У, категории размещения 1: Т-0,66-600/5У1.</t>
  </si>
  <si>
    <t>Катушка отключения предназначена для отключения выключателя. Тип5 БП. 521, 133 для вакуумого выключателя серии ВВУ-35кВ с приводом П ЭМУ-800, U-220В, провод ПЭВ-2, ф 0,25мм, число витков 3030, R при 20 С - 100 Ом.</t>
  </si>
  <si>
    <t>Катушка отключения предназначена для отключения выключателя. Тип 5 СЯ. 520-307 для элегазового выключателя серии ВГТ-220кВ с привод ом ППрК-1800, U-220В, провод ПЭВ-2, ф 0,28мм, число витков 2534, R при 20 С - 88 Ом.</t>
  </si>
  <si>
    <t>Катушка включения предназначена для обеспечения динамического включения выключателя. Тип 5 СЯ. 520-307 для элегазового выключателя с ерии ВГТ-220кВ с приводом ППрК-1800, U-220В, провод ПЭВ-2, ф 0,28мм, число витков 2534, R при 20 С - 88 Ом.</t>
  </si>
  <si>
    <t>Бумажно-масляная изоляция, для масляных выключателей, с измерительным конденсатором, предназначенным для подключения приспособления для измерения напряжения,  0-15 угол наклона к вертикали в градусах, номинальное напряжение - 220 кВ, номинальный ток - 2000 А.Вводы состоят из внутренней изоляции, выполненной из пропитанной трансформаторным маслом изоляционной бумаги, разделенной на слои уравнительными обкладками. От последней обкладки изоляции сделан изолированный вывод, который выведен через изолятор на соединительную втулку и служит для измерения тангенса угла диэлектрических потерь и емкости ввода. На соединительной втулке имеются: приспособление для подъема ввода - ром-болты или грузовые косынки, маслоотборное устройство, измерительный вывод или вывод для подключения ПИНа.</t>
  </si>
  <si>
    <t>ВПО-52-55-00</t>
  </si>
  <si>
    <t>KNB # 15 Ni-CD BATTERY PACK 7.2 V 1200mAh для радиостанций Гранит Р-302</t>
  </si>
  <si>
    <t>0,4 кВ. 100 - 400 А</t>
  </si>
  <si>
    <t>Цоколь Е-27 (энергосберегающая PHILPS) цвет белый, мощность 23 Вт, длительность срока службы 10 000 часов.</t>
  </si>
  <si>
    <t>014.017.d3 201/056</t>
  </si>
  <si>
    <t>014.017.е5 209.015</t>
  </si>
  <si>
    <t>Полиспаст грузоподъемностью 2т, состоящий из двух блоков, каждый блок имеет не менее 4 роликов. Диаметр блока 110 мм, высота 280мм, ширина блока 150мм, диаметр оси 15мм. В комплект входит льняной канат длиной 110 м. Диаметр каната 15мм</t>
  </si>
  <si>
    <t>014.018.с14 701.002.330</t>
  </si>
  <si>
    <t>014.018.с14 701.002.329</t>
  </si>
  <si>
    <t xml:space="preserve">Исполнительный директор снабжению филиала АО"НК КТЖ  «Дирекция магистральной сети»     </t>
  </si>
  <si>
    <t>К.Пирметов</t>
  </si>
  <si>
    <t>Исп:Сагнаев ,Д,Д 60-53-66</t>
  </si>
  <si>
    <t>отмена</t>
  </si>
  <si>
    <t>6255 Т</t>
  </si>
  <si>
    <t>281331.000.000087</t>
  </si>
  <si>
    <t>Гидрораспределитель</t>
  </si>
  <si>
    <t>Распределитель ручной</t>
  </si>
  <si>
    <t>крановый</t>
  </si>
  <si>
    <t>014.517.510 202.035</t>
  </si>
  <si>
    <t> 1462500</t>
  </si>
  <si>
    <t> 1462499</t>
  </si>
  <si>
    <t> 1462498</t>
  </si>
  <si>
    <t> 1462493</t>
  </si>
  <si>
    <t> 1462487</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</si>
</sst>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6"/>
      <color theme="1"/>
      <name val="Times New Roman"/>
      <family val="1"/>
      <charset val="204"/>
    </font>
    <font>
      <b/>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0" borderId="0" xfId="0" applyFont="1" applyAlignment="1">
      <alignment horizontal="center"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rzhayeva_a/AppData/Local/Microsoft/Windows/INetCache/Content.Outlook/DE5P7TK0/&#1042;&#1067;&#1055;&#1048;&#1057;&#1050;&#1040;%202019/&#1042;&#1067;&#1055;&#1048;&#1057;&#1050;&#1048;/&#1043;&#1054;&#1044;&#1054;&#1042;&#1054;&#1049;%20&#1055;&#1051;&#1040;&#1053;%202018%20&#1043;&#1054;&#10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ус"/>
      <sheetName val="каз"/>
      <sheetName val="Атрибуты товара"/>
      <sheetName val="Единицы измерения"/>
      <sheetName val="Способы закупок"/>
      <sheetName val="Основание из одного источника"/>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ow r="4">
          <cell r="A4" t="str">
            <v>1 Доля %</v>
          </cell>
        </row>
      </sheetData>
      <sheetData sheetId="3">
        <row r="3">
          <cell r="B3" t="str">
            <v>004 Сантиметр</v>
          </cell>
        </row>
      </sheetData>
      <sheetData sheetId="4">
        <row r="4">
          <cell r="A4" t="str">
            <v>ОТ</v>
          </cell>
        </row>
      </sheetData>
      <sheetData sheetId="5">
        <row r="3">
          <cell r="A3" t="str">
            <v>137-2</v>
          </cell>
        </row>
      </sheetData>
      <sheetData sheetId="6">
        <row r="3">
          <cell r="A3" t="str">
            <v>ОВХ</v>
          </cell>
        </row>
        <row r="4">
          <cell r="A4" t="str">
            <v>ОИН</v>
          </cell>
        </row>
        <row r="5">
          <cell r="A5" t="str">
            <v>ТПХ</v>
          </cell>
        </row>
      </sheetData>
      <sheetData sheetId="7" refreshError="1"/>
      <sheetData sheetId="8">
        <row r="4">
          <cell r="A4" t="str">
            <v>EXW</v>
          </cell>
        </row>
      </sheetData>
      <sheetData sheetId="9">
        <row r="2">
          <cell r="B2" t="str">
            <v>Календарные</v>
          </cell>
        </row>
      </sheetData>
      <sheetData sheetId="10" refreshError="1"/>
      <sheetData sheetId="11" refreshError="1"/>
      <sheetData sheetId="12">
        <row r="3">
          <cell r="B3" t="str">
            <v>С НДС</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6"/>
  <sheetViews>
    <sheetView tabSelected="1" view="pageBreakPreview" zoomScale="40" zoomScaleNormal="100" zoomScaleSheetLayoutView="40" workbookViewId="0">
      <selection activeCell="K55" sqref="K55:K56"/>
    </sheetView>
  </sheetViews>
  <sheetFormatPr defaultRowHeight="20.25" x14ac:dyDescent="0.25"/>
  <cols>
    <col min="1" max="1" width="19" style="1" customWidth="1"/>
    <col min="2" max="2" width="13.5703125" style="1" customWidth="1"/>
    <col min="3" max="3" width="44.140625" style="1" customWidth="1"/>
    <col min="4" max="4" width="27.5703125" style="1" customWidth="1"/>
    <col min="5" max="5" width="38.140625" style="1" customWidth="1"/>
    <col min="6" max="6" width="40.140625" style="1" customWidth="1"/>
    <col min="7" max="7" width="104" style="1" customWidth="1"/>
    <col min="8" max="8" width="38" style="1" customWidth="1"/>
    <col min="9" max="9" width="25.7109375" style="1" customWidth="1"/>
    <col min="10" max="11" width="19.42578125" style="1" customWidth="1"/>
    <col min="12" max="12" width="13.5703125" style="1" customWidth="1"/>
    <col min="13" max="13" width="13.7109375" style="1" bestFit="1" customWidth="1"/>
    <col min="14" max="14" width="17.5703125" style="1" customWidth="1"/>
    <col min="15" max="15" width="31.140625" style="1" customWidth="1"/>
    <col min="16" max="16" width="32.28515625" style="1" customWidth="1"/>
    <col min="17" max="16384" width="9.140625" style="1"/>
  </cols>
  <sheetData>
    <row r="1" spans="1:20" x14ac:dyDescent="0.25">
      <c r="A1" s="8" t="s">
        <v>37</v>
      </c>
      <c r="B1" s="8"/>
      <c r="C1" s="8"/>
      <c r="D1" s="8"/>
      <c r="E1" s="8"/>
      <c r="F1" s="8"/>
      <c r="G1" s="8"/>
      <c r="H1" s="8"/>
      <c r="I1" s="8"/>
      <c r="J1" s="8"/>
      <c r="K1" s="8"/>
      <c r="L1" s="8"/>
      <c r="M1" s="8"/>
      <c r="N1" s="8"/>
      <c r="O1" s="8"/>
    </row>
    <row r="2" spans="1:20" ht="210.75" customHeight="1" x14ac:dyDescent="0.25">
      <c r="F2" s="2"/>
      <c r="G2" s="2"/>
      <c r="H2" s="2"/>
    </row>
    <row r="3" spans="1:20" ht="101.25" x14ac:dyDescent="0.25">
      <c r="A3" s="2" t="s">
        <v>0</v>
      </c>
      <c r="B3" s="2" t="s">
        <v>1</v>
      </c>
      <c r="C3" s="2" t="s">
        <v>113</v>
      </c>
      <c r="D3" s="2" t="s">
        <v>2</v>
      </c>
      <c r="E3" s="2" t="s">
        <v>3</v>
      </c>
      <c r="F3" s="2" t="s">
        <v>4</v>
      </c>
      <c r="G3" s="2" t="s">
        <v>5</v>
      </c>
      <c r="H3" s="2" t="s">
        <v>36</v>
      </c>
      <c r="I3" s="2" t="s">
        <v>6</v>
      </c>
      <c r="J3" s="2" t="s">
        <v>7</v>
      </c>
      <c r="K3" s="2" t="s">
        <v>8</v>
      </c>
      <c r="L3" s="2" t="s">
        <v>9</v>
      </c>
      <c r="M3" s="2" t="s">
        <v>10</v>
      </c>
      <c r="N3" s="2" t="s">
        <v>11</v>
      </c>
      <c r="O3" s="2" t="s">
        <v>12</v>
      </c>
      <c r="P3" s="2" t="s">
        <v>13</v>
      </c>
    </row>
    <row r="4" spans="1:20" ht="101.25" x14ac:dyDescent="0.25">
      <c r="A4" s="2">
        <v>1462495</v>
      </c>
      <c r="B4" s="4" t="s">
        <v>42</v>
      </c>
      <c r="C4" s="2" t="s">
        <v>59</v>
      </c>
      <c r="D4" s="2" t="s">
        <v>69</v>
      </c>
      <c r="E4" s="2" t="s">
        <v>69</v>
      </c>
      <c r="F4" s="2" t="s">
        <v>76</v>
      </c>
      <c r="G4" s="2" t="s">
        <v>94</v>
      </c>
      <c r="H4" s="2">
        <v>0</v>
      </c>
      <c r="I4" s="2" t="s">
        <v>29</v>
      </c>
      <c r="J4" s="2" t="s">
        <v>27</v>
      </c>
      <c r="K4" s="4" t="s">
        <v>15</v>
      </c>
      <c r="L4" s="2" t="s">
        <v>18</v>
      </c>
      <c r="M4" s="2">
        <v>120</v>
      </c>
      <c r="N4" s="2">
        <v>2850</v>
      </c>
      <c r="O4" s="3">
        <v>342000</v>
      </c>
      <c r="P4" s="3">
        <v>383040</v>
      </c>
      <c r="Q4" s="2">
        <v>503</v>
      </c>
      <c r="R4" s="2" t="s">
        <v>39</v>
      </c>
      <c r="S4" s="2">
        <v>90</v>
      </c>
    </row>
    <row r="5" spans="1:20" ht="101.25" x14ac:dyDescent="0.25">
      <c r="A5" s="2">
        <v>1462496</v>
      </c>
      <c r="B5" s="4" t="s">
        <v>43</v>
      </c>
      <c r="C5" s="2" t="s">
        <v>60</v>
      </c>
      <c r="D5" s="2" t="s">
        <v>69</v>
      </c>
      <c r="E5" s="2" t="s">
        <v>69</v>
      </c>
      <c r="F5" s="2" t="s">
        <v>77</v>
      </c>
      <c r="G5" s="2" t="s">
        <v>95</v>
      </c>
      <c r="H5" s="2">
        <v>0</v>
      </c>
      <c r="I5" s="2" t="s">
        <v>17</v>
      </c>
      <c r="J5" s="2" t="s">
        <v>27</v>
      </c>
      <c r="K5" s="4" t="s">
        <v>15</v>
      </c>
      <c r="L5" s="2" t="s">
        <v>18</v>
      </c>
      <c r="M5" s="2">
        <v>147</v>
      </c>
      <c r="N5" s="2">
        <v>2797</v>
      </c>
      <c r="O5" s="3">
        <v>411159</v>
      </c>
      <c r="P5" s="3">
        <v>460498.08</v>
      </c>
      <c r="Q5" s="2">
        <v>503</v>
      </c>
      <c r="R5" s="2" t="s">
        <v>39</v>
      </c>
      <c r="S5" s="2">
        <v>90</v>
      </c>
    </row>
    <row r="6" spans="1:20" ht="101.25" x14ac:dyDescent="0.25">
      <c r="A6" s="2">
        <v>1462491</v>
      </c>
      <c r="B6" s="4" t="s">
        <v>44</v>
      </c>
      <c r="C6" s="2" t="s">
        <v>61</v>
      </c>
      <c r="D6" s="2" t="s">
        <v>69</v>
      </c>
      <c r="E6" s="2" t="s">
        <v>69</v>
      </c>
      <c r="F6" s="2" t="s">
        <v>78</v>
      </c>
      <c r="G6" s="2" t="s">
        <v>96</v>
      </c>
      <c r="H6" s="2">
        <v>0</v>
      </c>
      <c r="I6" s="2" t="s">
        <v>16</v>
      </c>
      <c r="J6" s="2" t="s">
        <v>27</v>
      </c>
      <c r="K6" s="4" t="s">
        <v>15</v>
      </c>
      <c r="L6" s="2" t="s">
        <v>18</v>
      </c>
      <c r="M6" s="2">
        <v>44</v>
      </c>
      <c r="N6" s="2">
        <v>3064</v>
      </c>
      <c r="O6" s="3">
        <v>134816</v>
      </c>
      <c r="P6" s="3">
        <v>150993.92000000001</v>
      </c>
      <c r="Q6" s="2">
        <v>503</v>
      </c>
      <c r="R6" s="2" t="s">
        <v>39</v>
      </c>
      <c r="S6" s="2">
        <v>90</v>
      </c>
    </row>
    <row r="7" spans="1:20" ht="101.25" x14ac:dyDescent="0.25">
      <c r="A7" s="2" t="s">
        <v>122</v>
      </c>
      <c r="B7" s="4" t="s">
        <v>45</v>
      </c>
      <c r="C7" s="2" t="s">
        <v>25</v>
      </c>
      <c r="D7" s="2" t="s">
        <v>26</v>
      </c>
      <c r="E7" s="2" t="s">
        <v>23</v>
      </c>
      <c r="F7" s="2" t="s">
        <v>21</v>
      </c>
      <c r="G7" s="2" t="s">
        <v>97</v>
      </c>
      <c r="H7" s="2">
        <v>0</v>
      </c>
      <c r="I7" s="2" t="s">
        <v>16</v>
      </c>
      <c r="J7" s="2" t="s">
        <v>27</v>
      </c>
      <c r="K7" s="4" t="s">
        <v>15</v>
      </c>
      <c r="L7" s="2" t="s">
        <v>18</v>
      </c>
      <c r="M7" s="2">
        <v>10</v>
      </c>
      <c r="N7" s="2">
        <v>19001</v>
      </c>
      <c r="O7" s="3">
        <v>190010</v>
      </c>
      <c r="P7" s="3">
        <v>212811.2</v>
      </c>
      <c r="Q7" s="2">
        <v>503</v>
      </c>
      <c r="R7" s="2" t="s">
        <v>39</v>
      </c>
      <c r="S7" s="2">
        <v>90</v>
      </c>
    </row>
    <row r="8" spans="1:20" ht="101.25" x14ac:dyDescent="0.25">
      <c r="A8" s="2" t="s">
        <v>120</v>
      </c>
      <c r="B8" s="4" t="s">
        <v>46</v>
      </c>
      <c r="C8" s="2" t="s">
        <v>25</v>
      </c>
      <c r="D8" s="2" t="s">
        <v>26</v>
      </c>
      <c r="E8" s="2" t="s">
        <v>86</v>
      </c>
      <c r="F8" s="2" t="s">
        <v>21</v>
      </c>
      <c r="G8" s="2" t="s">
        <v>98</v>
      </c>
      <c r="H8" s="2">
        <v>0</v>
      </c>
      <c r="I8" s="2" t="s">
        <v>17</v>
      </c>
      <c r="J8" s="2" t="s">
        <v>27</v>
      </c>
      <c r="K8" s="4" t="s">
        <v>15</v>
      </c>
      <c r="L8" s="2" t="s">
        <v>18</v>
      </c>
      <c r="M8" s="2">
        <v>40</v>
      </c>
      <c r="N8" s="2">
        <v>7684</v>
      </c>
      <c r="O8" s="3">
        <v>307360</v>
      </c>
      <c r="P8" s="3">
        <v>344243.20000000001</v>
      </c>
      <c r="Q8" s="2">
        <v>503</v>
      </c>
      <c r="R8" s="2" t="s">
        <v>39</v>
      </c>
      <c r="S8" s="2">
        <v>90</v>
      </c>
    </row>
    <row r="9" spans="1:20" ht="101.25" x14ac:dyDescent="0.25">
      <c r="A9" s="2">
        <v>1462497</v>
      </c>
      <c r="B9" s="4" t="s">
        <v>47</v>
      </c>
      <c r="C9" s="2" t="s">
        <v>19</v>
      </c>
      <c r="D9" s="2" t="s">
        <v>20</v>
      </c>
      <c r="E9" s="2" t="s">
        <v>87</v>
      </c>
      <c r="F9" s="2" t="s">
        <v>21</v>
      </c>
      <c r="G9" s="2" t="s">
        <v>24</v>
      </c>
      <c r="H9" s="2">
        <v>0</v>
      </c>
      <c r="I9" s="2" t="s">
        <v>38</v>
      </c>
      <c r="J9" s="2" t="s">
        <v>27</v>
      </c>
      <c r="K9" s="4" t="s">
        <v>15</v>
      </c>
      <c r="L9" s="2" t="s">
        <v>18</v>
      </c>
      <c r="M9" s="2">
        <v>35</v>
      </c>
      <c r="N9" s="2">
        <v>56076</v>
      </c>
      <c r="O9" s="3">
        <v>1962660</v>
      </c>
      <c r="P9" s="3">
        <v>2198179.2000000002</v>
      </c>
      <c r="Q9" s="2">
        <v>503</v>
      </c>
      <c r="R9" s="2" t="s">
        <v>39</v>
      </c>
      <c r="S9" s="2">
        <v>90</v>
      </c>
    </row>
    <row r="10" spans="1:20" ht="101.25" x14ac:dyDescent="0.25">
      <c r="A10" s="2" t="s">
        <v>121</v>
      </c>
      <c r="B10" s="4" t="s">
        <v>48</v>
      </c>
      <c r="C10" s="2" t="s">
        <v>19</v>
      </c>
      <c r="D10" s="2" t="s">
        <v>20</v>
      </c>
      <c r="E10" s="2" t="s">
        <v>86</v>
      </c>
      <c r="F10" s="2" t="s">
        <v>21</v>
      </c>
      <c r="G10" s="2" t="s">
        <v>99</v>
      </c>
      <c r="H10" s="2">
        <v>0</v>
      </c>
      <c r="I10" s="2" t="s">
        <v>28</v>
      </c>
      <c r="J10" s="2" t="s">
        <v>27</v>
      </c>
      <c r="K10" s="4" t="s">
        <v>15</v>
      </c>
      <c r="L10" s="2" t="s">
        <v>18</v>
      </c>
      <c r="M10" s="2">
        <v>23</v>
      </c>
      <c r="N10" s="2">
        <v>7684</v>
      </c>
      <c r="O10" s="3">
        <v>176732</v>
      </c>
      <c r="P10" s="3">
        <v>197939.84</v>
      </c>
      <c r="Q10" s="2">
        <v>503</v>
      </c>
      <c r="R10" s="2" t="s">
        <v>39</v>
      </c>
      <c r="S10" s="2">
        <v>90</v>
      </c>
    </row>
    <row r="11" spans="1:20" ht="327" customHeight="1" x14ac:dyDescent="0.25">
      <c r="A11" s="2">
        <v>1462501</v>
      </c>
      <c r="B11" s="4" t="s">
        <v>49</v>
      </c>
      <c r="C11" s="2" t="s">
        <v>62</v>
      </c>
      <c r="D11" s="2" t="s">
        <v>70</v>
      </c>
      <c r="E11" s="2" t="s">
        <v>70</v>
      </c>
      <c r="F11" s="2" t="s">
        <v>79</v>
      </c>
      <c r="G11" s="2" t="s">
        <v>100</v>
      </c>
      <c r="H11" s="2">
        <v>0</v>
      </c>
      <c r="I11" s="2" t="s">
        <v>14</v>
      </c>
      <c r="J11" s="2" t="s">
        <v>30</v>
      </c>
      <c r="K11" s="4" t="s">
        <v>15</v>
      </c>
      <c r="L11" s="2" t="s">
        <v>18</v>
      </c>
      <c r="M11" s="2">
        <v>4</v>
      </c>
      <c r="N11" s="2">
        <v>1242000</v>
      </c>
      <c r="O11" s="3">
        <v>4968000</v>
      </c>
      <c r="P11" s="3">
        <v>5564160</v>
      </c>
      <c r="Q11" s="2">
        <v>503</v>
      </c>
      <c r="R11" s="2" t="s">
        <v>39</v>
      </c>
      <c r="S11" s="2">
        <v>60</v>
      </c>
    </row>
    <row r="12" spans="1:20" ht="101.25" x14ac:dyDescent="0.25">
      <c r="A12" s="2">
        <v>1462502</v>
      </c>
      <c r="B12" s="4" t="s">
        <v>50</v>
      </c>
      <c r="C12" s="2" t="s">
        <v>63</v>
      </c>
      <c r="D12" s="2" t="s">
        <v>71</v>
      </c>
      <c r="E12" s="2" t="s">
        <v>87</v>
      </c>
      <c r="F12" s="2" t="s">
        <v>80</v>
      </c>
      <c r="G12" s="2" t="s">
        <v>101</v>
      </c>
      <c r="H12" s="2">
        <v>0</v>
      </c>
      <c r="I12" s="2" t="s">
        <v>16</v>
      </c>
      <c r="J12" s="2" t="s">
        <v>27</v>
      </c>
      <c r="K12" s="4" t="s">
        <v>15</v>
      </c>
      <c r="L12" s="2" t="s">
        <v>18</v>
      </c>
      <c r="M12" s="2">
        <v>20</v>
      </c>
      <c r="N12" s="2">
        <v>223511.2</v>
      </c>
      <c r="O12" s="3">
        <v>4470224</v>
      </c>
      <c r="P12" s="3">
        <v>5006650.88</v>
      </c>
      <c r="Q12" s="2">
        <v>503</v>
      </c>
      <c r="R12" s="2" t="s">
        <v>40</v>
      </c>
      <c r="S12" s="2">
        <v>90</v>
      </c>
    </row>
    <row r="13" spans="1:20" ht="101.25" x14ac:dyDescent="0.25">
      <c r="A13" s="2">
        <v>1462494</v>
      </c>
      <c r="B13" s="4" t="s">
        <v>51</v>
      </c>
      <c r="C13" s="2" t="s">
        <v>64</v>
      </c>
      <c r="D13" s="2" t="s">
        <v>72</v>
      </c>
      <c r="E13" s="2" t="s">
        <v>72</v>
      </c>
      <c r="F13" s="2" t="s">
        <v>81</v>
      </c>
      <c r="G13" s="2" t="s">
        <v>102</v>
      </c>
      <c r="H13" s="2">
        <v>0</v>
      </c>
      <c r="I13" s="2" t="s">
        <v>22</v>
      </c>
      <c r="J13" s="2" t="s">
        <v>27</v>
      </c>
      <c r="K13" s="4" t="s">
        <v>15</v>
      </c>
      <c r="L13" s="2" t="s">
        <v>18</v>
      </c>
      <c r="M13" s="2">
        <v>69</v>
      </c>
      <c r="N13" s="2">
        <v>6895.43</v>
      </c>
      <c r="O13" s="3">
        <v>475784.67</v>
      </c>
      <c r="P13" s="3">
        <v>532878.82999999996</v>
      </c>
      <c r="Q13" s="2">
        <v>503</v>
      </c>
      <c r="R13" s="2" t="s">
        <v>35</v>
      </c>
      <c r="S13" s="2">
        <v>90</v>
      </c>
    </row>
    <row r="14" spans="1:20" ht="101.25" x14ac:dyDescent="0.25">
      <c r="A14" s="2" t="s">
        <v>123</v>
      </c>
      <c r="B14" s="4" t="s">
        <v>52</v>
      </c>
      <c r="C14" s="2" t="s">
        <v>65</v>
      </c>
      <c r="D14" s="2" t="s">
        <v>73</v>
      </c>
      <c r="E14" s="2" t="s">
        <v>88</v>
      </c>
      <c r="F14" s="2" t="s">
        <v>82</v>
      </c>
      <c r="G14" s="2" t="s">
        <v>103</v>
      </c>
      <c r="H14" s="2">
        <v>0</v>
      </c>
      <c r="I14" s="2" t="s">
        <v>28</v>
      </c>
      <c r="J14" s="2" t="s">
        <v>27</v>
      </c>
      <c r="K14" s="4" t="s">
        <v>15</v>
      </c>
      <c r="L14" s="2" t="s">
        <v>18</v>
      </c>
      <c r="M14" s="2">
        <v>64</v>
      </c>
      <c r="N14" s="2">
        <v>27905</v>
      </c>
      <c r="O14" s="3">
        <v>1785920</v>
      </c>
      <c r="P14" s="3">
        <v>2000230.3999999999</v>
      </c>
      <c r="Q14" s="2">
        <v>503</v>
      </c>
      <c r="R14" s="2" t="s">
        <v>39</v>
      </c>
      <c r="S14" s="2">
        <v>90</v>
      </c>
    </row>
    <row r="15" spans="1:20" ht="101.25" x14ac:dyDescent="0.25">
      <c r="A15" s="2">
        <v>1462492</v>
      </c>
      <c r="B15" s="4" t="s">
        <v>53</v>
      </c>
      <c r="C15" s="2" t="s">
        <v>66</v>
      </c>
      <c r="D15" s="2" t="s">
        <v>74</v>
      </c>
      <c r="E15" s="2" t="s">
        <v>89</v>
      </c>
      <c r="F15" s="2" t="s">
        <v>83</v>
      </c>
      <c r="G15" s="2" t="s">
        <v>104</v>
      </c>
      <c r="H15" s="2">
        <v>0</v>
      </c>
      <c r="I15" s="2" t="s">
        <v>14</v>
      </c>
      <c r="J15" s="2" t="s">
        <v>30</v>
      </c>
      <c r="K15" s="4" t="s">
        <v>15</v>
      </c>
      <c r="L15" s="2" t="s">
        <v>18</v>
      </c>
      <c r="M15" s="2">
        <v>100</v>
      </c>
      <c r="N15" s="2">
        <v>870</v>
      </c>
      <c r="O15" s="3">
        <v>87000</v>
      </c>
      <c r="P15" s="3">
        <v>97440</v>
      </c>
      <c r="Q15" s="2">
        <v>503</v>
      </c>
      <c r="R15" s="2" t="s">
        <v>41</v>
      </c>
      <c r="S15" s="2">
        <v>60</v>
      </c>
    </row>
    <row r="16" spans="1:20" ht="101.25" x14ac:dyDescent="0.25">
      <c r="A16" s="2">
        <v>1462488</v>
      </c>
      <c r="B16" s="4" t="s">
        <v>54</v>
      </c>
      <c r="C16" s="2" t="s">
        <v>67</v>
      </c>
      <c r="D16" s="2" t="s">
        <v>75</v>
      </c>
      <c r="E16" s="2" t="s">
        <v>91</v>
      </c>
      <c r="F16" s="2" t="s">
        <v>84</v>
      </c>
      <c r="G16" s="2" t="s">
        <v>105</v>
      </c>
      <c r="H16" s="2">
        <v>0</v>
      </c>
      <c r="I16" s="2" t="s">
        <v>14</v>
      </c>
      <c r="J16" s="2" t="s">
        <v>27</v>
      </c>
      <c r="K16" s="4" t="s">
        <v>15</v>
      </c>
      <c r="L16" s="2" t="s">
        <v>18</v>
      </c>
      <c r="M16" s="2">
        <v>5</v>
      </c>
      <c r="N16" s="2">
        <v>59390.25</v>
      </c>
      <c r="O16" s="3">
        <v>296951.25</v>
      </c>
      <c r="P16" s="3">
        <v>332585.40000000002</v>
      </c>
      <c r="Q16" s="2">
        <v>503</v>
      </c>
      <c r="R16" s="2" t="s">
        <v>40</v>
      </c>
      <c r="S16" s="2">
        <v>90</v>
      </c>
      <c r="T16" s="6"/>
    </row>
    <row r="17" spans="1:20" ht="101.25" x14ac:dyDescent="0.25">
      <c r="A17" s="2">
        <v>1462489</v>
      </c>
      <c r="B17" s="4" t="s">
        <v>55</v>
      </c>
      <c r="C17" s="2" t="s">
        <v>67</v>
      </c>
      <c r="D17" s="2" t="s">
        <v>75</v>
      </c>
      <c r="E17" s="2" t="s">
        <v>92</v>
      </c>
      <c r="F17" s="2" t="s">
        <v>84</v>
      </c>
      <c r="G17" s="2" t="s">
        <v>106</v>
      </c>
      <c r="H17" s="2">
        <v>0</v>
      </c>
      <c r="I17" s="2" t="s">
        <v>14</v>
      </c>
      <c r="J17" s="2" t="s">
        <v>27</v>
      </c>
      <c r="K17" s="4" t="s">
        <v>15</v>
      </c>
      <c r="L17" s="2" t="s">
        <v>18</v>
      </c>
      <c r="M17" s="2">
        <v>5</v>
      </c>
      <c r="N17" s="2">
        <v>59390.25</v>
      </c>
      <c r="O17" s="3">
        <v>296951.25</v>
      </c>
      <c r="P17" s="3">
        <v>332585.40000000002</v>
      </c>
      <c r="Q17" s="2">
        <v>503</v>
      </c>
      <c r="R17" s="2" t="s">
        <v>40</v>
      </c>
      <c r="S17" s="2">
        <v>90</v>
      </c>
      <c r="T17" s="6"/>
    </row>
    <row r="18" spans="1:20" ht="159.75" customHeight="1" x14ac:dyDescent="0.25">
      <c r="A18" s="2">
        <v>1462485</v>
      </c>
      <c r="B18" s="4" t="s">
        <v>56</v>
      </c>
      <c r="C18" s="2" t="s">
        <v>68</v>
      </c>
      <c r="D18" s="2" t="s">
        <v>34</v>
      </c>
      <c r="E18" s="2" t="s">
        <v>93</v>
      </c>
      <c r="F18" s="2" t="s">
        <v>85</v>
      </c>
      <c r="G18" s="2" t="s">
        <v>107</v>
      </c>
      <c r="H18" s="2">
        <v>0</v>
      </c>
      <c r="I18" s="2" t="s">
        <v>17</v>
      </c>
      <c r="J18" s="2" t="s">
        <v>30</v>
      </c>
      <c r="K18" s="4" t="s">
        <v>15</v>
      </c>
      <c r="L18" s="2" t="s">
        <v>18</v>
      </c>
      <c r="M18" s="2">
        <v>66</v>
      </c>
      <c r="N18" s="2">
        <v>89033.18</v>
      </c>
      <c r="O18" s="3">
        <v>5876189.8799999999</v>
      </c>
      <c r="P18" s="3">
        <v>6581332.6699999999</v>
      </c>
      <c r="Q18" s="2">
        <v>503</v>
      </c>
      <c r="R18" s="2" t="s">
        <v>39</v>
      </c>
      <c r="S18" s="2">
        <v>60</v>
      </c>
      <c r="T18" s="6"/>
    </row>
    <row r="19" spans="1:20" ht="101.25" x14ac:dyDescent="0.25">
      <c r="A19" s="2">
        <v>1462486</v>
      </c>
      <c r="B19" s="4" t="s">
        <v>57</v>
      </c>
      <c r="C19" s="2" t="s">
        <v>32</v>
      </c>
      <c r="D19" s="2" t="s">
        <v>31</v>
      </c>
      <c r="E19" s="2" t="s">
        <v>90</v>
      </c>
      <c r="F19" s="2" t="s">
        <v>33</v>
      </c>
      <c r="G19" s="2" t="s">
        <v>108</v>
      </c>
      <c r="H19" s="2">
        <v>0</v>
      </c>
      <c r="I19" s="2" t="s">
        <v>14</v>
      </c>
      <c r="J19" s="2" t="s">
        <v>27</v>
      </c>
      <c r="K19" s="4" t="s">
        <v>15</v>
      </c>
      <c r="L19" s="2" t="s">
        <v>18</v>
      </c>
      <c r="M19" s="2">
        <v>4</v>
      </c>
      <c r="N19" s="2">
        <v>28627.19</v>
      </c>
      <c r="O19" s="3">
        <v>114508.76</v>
      </c>
      <c r="P19" s="3">
        <v>128249.81</v>
      </c>
      <c r="Q19" s="2">
        <v>503</v>
      </c>
      <c r="R19" s="2" t="s">
        <v>40</v>
      </c>
      <c r="S19" s="2">
        <v>90</v>
      </c>
      <c r="T19" s="6"/>
    </row>
    <row r="20" spans="1:20" s="7" customFormat="1" ht="84" customHeight="1" x14ac:dyDescent="0.25">
      <c r="A20" s="2">
        <v>1462490</v>
      </c>
      <c r="B20" s="4" t="s">
        <v>114</v>
      </c>
      <c r="C20" s="2" t="s">
        <v>115</v>
      </c>
      <c r="D20" s="2" t="s">
        <v>116</v>
      </c>
      <c r="E20" s="2" t="s">
        <v>117</v>
      </c>
      <c r="F20" s="2" t="s">
        <v>118</v>
      </c>
      <c r="G20" s="2" t="s">
        <v>119</v>
      </c>
      <c r="H20" s="2">
        <v>0</v>
      </c>
      <c r="I20" s="2" t="s">
        <v>14</v>
      </c>
      <c r="J20" s="2" t="s">
        <v>27</v>
      </c>
      <c r="K20" s="4" t="s">
        <v>15</v>
      </c>
      <c r="L20" s="2" t="s">
        <v>18</v>
      </c>
      <c r="M20" s="2">
        <v>18</v>
      </c>
      <c r="N20" s="2">
        <v>61045.83</v>
      </c>
      <c r="O20" s="3">
        <v>1098824.94</v>
      </c>
      <c r="P20" s="3">
        <v>1230683.93</v>
      </c>
      <c r="Q20" s="2">
        <v>503</v>
      </c>
      <c r="R20" s="2" t="s">
        <v>40</v>
      </c>
      <c r="S20" s="2">
        <v>90</v>
      </c>
    </row>
    <row r="21" spans="1:20" ht="101.25" x14ac:dyDescent="0.25">
      <c r="A21" s="2" t="s">
        <v>124</v>
      </c>
      <c r="B21" s="4" t="s">
        <v>58</v>
      </c>
      <c r="C21" s="2" t="s">
        <v>32</v>
      </c>
      <c r="D21" s="2" t="s">
        <v>31</v>
      </c>
      <c r="E21" s="2" t="s">
        <v>90</v>
      </c>
      <c r="F21" s="2" t="s">
        <v>33</v>
      </c>
      <c r="G21" s="2" t="s">
        <v>109</v>
      </c>
      <c r="H21" s="2">
        <v>0</v>
      </c>
      <c r="I21" s="2" t="s">
        <v>14</v>
      </c>
      <c r="J21" s="2" t="s">
        <v>27</v>
      </c>
      <c r="K21" s="4" t="s">
        <v>15</v>
      </c>
      <c r="L21" s="2" t="s">
        <v>18</v>
      </c>
      <c r="M21" s="2">
        <v>4</v>
      </c>
      <c r="N21" s="2">
        <v>31606.959999999999</v>
      </c>
      <c r="O21" s="3">
        <v>126427.84</v>
      </c>
      <c r="P21" s="3">
        <v>141599.18</v>
      </c>
      <c r="Q21" s="2">
        <v>503</v>
      </c>
      <c r="R21" s="2" t="s">
        <v>40</v>
      </c>
      <c r="S21" s="2">
        <v>90</v>
      </c>
      <c r="T21" s="6"/>
    </row>
    <row r="22" spans="1:20" ht="47.25" customHeight="1" x14ac:dyDescent="0.25">
      <c r="O22" s="3">
        <f>SUM(O4:O21)</f>
        <v>23121519.590000004</v>
      </c>
      <c r="P22" s="3">
        <f>SUM(P4:P21)</f>
        <v>25896101.939999994</v>
      </c>
    </row>
    <row r="24" spans="1:20" x14ac:dyDescent="0.25">
      <c r="C24" s="9" t="s">
        <v>110</v>
      </c>
      <c r="D24" s="9"/>
      <c r="E24" s="9"/>
      <c r="F24" s="9"/>
      <c r="G24" s="9"/>
      <c r="H24" s="5"/>
      <c r="I24" s="5"/>
      <c r="J24" s="5"/>
      <c r="K24" s="5"/>
      <c r="L24" s="5"/>
      <c r="M24" s="5"/>
      <c r="N24" s="5" t="s">
        <v>111</v>
      </c>
    </row>
    <row r="27" spans="1:20" x14ac:dyDescent="0.25">
      <c r="C27" s="1" t="s">
        <v>112</v>
      </c>
    </row>
    <row r="56" spans="11:11" x14ac:dyDescent="0.25">
      <c r="K56" s="6"/>
    </row>
  </sheetData>
  <mergeCells count="2">
    <mergeCell ref="A1:O1"/>
    <mergeCell ref="C24:G24"/>
  </mergeCells>
  <pageMargins left="0" right="0" top="0.74803149606299213" bottom="0.74803149606299213" header="0.31496062992125984" footer="0.31496062992125984"/>
  <pageSetup paperSize="9" scale="26" fitToHeight="0" orientation="landscape" horizontalDpi="300" verticalDpi="300" r:id="rId1"/>
  <rowBreaks count="1" manualBreakCount="1">
    <brk id="11"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Общая</vt:lpstr>
      <vt:lpstr>Общая!Область_печати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Улан А  Каратаев</dc:creator>
  <cp:lastModifiedBy>Данияр Д  Сагнаев</cp:lastModifiedBy>
  <dcterms:created xsi:type="dcterms:W3CDTF">2018-04-20T09:09:13Z</dcterms:created>
  <dcterms:modified xsi:type="dcterms:W3CDTF">2020-03-21T09:51:23Z</dcterms:modified>
</cp:coreProperties>
</file>