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benke\Desktop\Новый договор 2025\Проект Договора\"/>
    </mc:Choice>
  </mc:AlternateContent>
  <bookViews>
    <workbookView xWindow="0" yWindow="0" windowWidth="28800" windowHeight="11640" tabRatio="276"/>
  </bookViews>
  <sheets>
    <sheet name="Лист2"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0" i="6" l="1"/>
  <c r="J140" i="6" l="1"/>
  <c r="N139" i="6"/>
  <c r="N138" i="6"/>
  <c r="N137" i="6"/>
  <c r="N136" i="6"/>
  <c r="N135" i="6"/>
  <c r="N134" i="6"/>
  <c r="N133" i="6"/>
  <c r="N132" i="6"/>
  <c r="N131" i="6"/>
  <c r="N130" i="6"/>
  <c r="N129" i="6"/>
  <c r="N128" i="6"/>
  <c r="N127" i="6"/>
  <c r="N126" i="6"/>
  <c r="N125" i="6"/>
  <c r="N124" i="6"/>
  <c r="N123" i="6"/>
  <c r="N122" i="6"/>
  <c r="N121" i="6"/>
  <c r="L120" i="6"/>
  <c r="J120" i="6"/>
  <c r="H120" i="6"/>
  <c r="L119" i="6"/>
  <c r="J119" i="6"/>
  <c r="H119" i="6"/>
  <c r="N118" i="6"/>
  <c r="N117" i="6"/>
  <c r="N116" i="6"/>
  <c r="N115" i="6"/>
  <c r="N114" i="6"/>
  <c r="N113"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2" i="6"/>
  <c r="N70" i="6"/>
  <c r="N69" i="6"/>
  <c r="N68" i="6"/>
  <c r="N67" i="6"/>
  <c r="N66" i="6"/>
  <c r="N64" i="6"/>
  <c r="L62" i="6"/>
  <c r="J62" i="6"/>
  <c r="H62" i="6"/>
  <c r="N62" i="6" s="1"/>
  <c r="N61" i="6"/>
  <c r="N60" i="6"/>
  <c r="N58" i="6"/>
  <c r="N56" i="6"/>
  <c r="N51" i="6"/>
  <c r="N47" i="6"/>
  <c r="N42" i="6"/>
  <c r="N38" i="6"/>
  <c r="N34" i="6"/>
  <c r="N31" i="6"/>
  <c r="N27" i="6"/>
  <c r="N24" i="6"/>
  <c r="N23" i="6"/>
  <c r="N22" i="6"/>
  <c r="N21" i="6"/>
  <c r="N20" i="6"/>
  <c r="N19" i="6"/>
  <c r="N18" i="6"/>
  <c r="N17" i="6"/>
  <c r="N16" i="6"/>
  <c r="N15" i="6"/>
  <c r="N14" i="6"/>
  <c r="N13" i="6"/>
  <c r="N12" i="6"/>
  <c r="H11" i="6"/>
  <c r="N10" i="6"/>
  <c r="N9" i="6"/>
  <c r="L140" i="6" l="1"/>
  <c r="N120" i="6"/>
  <c r="H140" i="6"/>
  <c r="N119" i="6"/>
  <c r="N11" i="6"/>
</calcChain>
</file>

<file path=xl/sharedStrings.xml><?xml version="1.0" encoding="utf-8"?>
<sst xmlns="http://schemas.openxmlformats.org/spreadsheetml/2006/main" count="421" uniqueCount="276">
  <si>
    <t>141430.920.000000</t>
  </si>
  <si>
    <t>152032.920.000005</t>
  </si>
  <si>
    <t>152032.920.000061</t>
  </si>
  <si>
    <t>141230.190.000001</t>
  </si>
  <si>
    <t>141943.900.000001</t>
  </si>
  <si>
    <t>141211.290.000016</t>
  </si>
  <si>
    <t>222910.000.000003</t>
  </si>
  <si>
    <t>152032.920.000022</t>
  </si>
  <si>
    <t>141912.910.000000</t>
  </si>
  <si>
    <t>152012.100.000000</t>
  </si>
  <si>
    <t>152040.900.000011</t>
  </si>
  <si>
    <t>329911.500.000002</t>
  </si>
  <si>
    <t>204215.500.000006</t>
  </si>
  <si>
    <t>204215.500.000017</t>
  </si>
  <si>
    <t>204215.500.000010</t>
  </si>
  <si>
    <t>139412.500.000002</t>
  </si>
  <si>
    <t>329911.900.000029</t>
  </si>
  <si>
    <t>264042.700.000007</t>
  </si>
  <si>
    <t>325042.900.000008</t>
  </si>
  <si>
    <t>329911.900.000017</t>
  </si>
  <si>
    <t>329911.900.000019</t>
  </si>
  <si>
    <t>151212.900.000035</t>
  </si>
  <si>
    <t>139411.300.000022</t>
  </si>
  <si>
    <t>323015.900.000055</t>
  </si>
  <si>
    <t>141230.110.000011</t>
  </si>
  <si>
    <t>141211.290.000022</t>
  </si>
  <si>
    <t>141913.100.010002</t>
  </si>
  <si>
    <t>221960.500.010001</t>
  </si>
  <si>
    <t>141913.100.010007</t>
  </si>
  <si>
    <t>221960.500.010002</t>
  </si>
  <si>
    <t>141923.700.010002</t>
  </si>
  <si>
    <t>141230.110.000013</t>
  </si>
  <si>
    <t>141923.710.010001</t>
  </si>
  <si>
    <t xml:space="preserve"> 141923.710.010001</t>
  </si>
  <si>
    <t>141230.190.000000</t>
  </si>
  <si>
    <t>152032.900.000005</t>
  </si>
  <si>
    <t>152032.990.000020</t>
  </si>
  <si>
    <t>221960.500.010000</t>
  </si>
  <si>
    <t>141932.350.000003</t>
  </si>
  <si>
    <t>329911.900.000024</t>
  </si>
  <si>
    <t>152011.200.000007</t>
  </si>
  <si>
    <t>152011.200.000008</t>
  </si>
  <si>
    <t xml:space="preserve"> 141230.100.000022</t>
  </si>
  <si>
    <t>141922.190.000027</t>
  </si>
  <si>
    <t>141942.700.000002</t>
  </si>
  <si>
    <t>152032.920.000060</t>
  </si>
  <si>
    <t>141211.290.000015</t>
  </si>
  <si>
    <t>152032.920.000004</t>
  </si>
  <si>
    <t xml:space="preserve"> 141923.700.010004</t>
  </si>
  <si>
    <t>141212.590.000006</t>
  </si>
  <si>
    <t>141211.290.000034</t>
  </si>
  <si>
    <t>329911.900.000010</t>
  </si>
  <si>
    <t>329911.300.000000</t>
  </si>
  <si>
    <t>141211.290.000019</t>
  </si>
  <si>
    <t>329911.900.000007</t>
  </si>
  <si>
    <t>килограмм</t>
  </si>
  <si>
    <t>141421.900.000001</t>
  </si>
  <si>
    <t>702220.000.000001</t>
  </si>
  <si>
    <t>қызметтерді сатып алу туралы шартқа №______________</t>
  </si>
  <si>
    <t>бастап «____» ___________ 2025ж.</t>
  </si>
  <si>
    <t>№9 қосымша</t>
  </si>
  <si>
    <t>Мақта-матадан жасалған ішкі киім 
МЕМСТ 31408-2009</t>
  </si>
  <si>
    <t>Мақта матадан жасалған іш киім фуфайка мен кальсоннан тұрады. Мойнының дөңгелек мойыншасы және ұзын жеңді Фуфайка. Кальсон белбеуі серпімді таспамен бекітіледі. Жеңдер мен кальсонның төменгі жағы манжеттермен тоқылған . Алдыңғы бөлік пен арқа бөлігі түзу.  Иық тігістерінің бойымен жапсарға тоқыма ызба салынып, кию кезінде кенептің пішіні мен созылғыштығын сақтайды. Қондырма жеңдер, ұзын. Барлық түйіспе тігістер 4 жіптік қайып тігу машинасында орындалады.   Мойын ойығы ені 1,5 см, дайын пішінде қиғаш кесілген негізгі матаны әдіптеу арқылы өңделеді.  Тегіс тігісті машинада жатық ілмектеулі тігіспен бекітіледі. 6,0 см тігілген манжетте бір жапсар тігісті қондырма жеңдер. Күпәйкенің төменгі жағы 2,5 см ашық кесінді тігіспен бүгілген. Ыштан. Алдыңғы және артқы матамен тұтастай кесіліп пішілген ыштан. Қадамдық тігіспен қолтық үшкіл қиындымен. Тұтас кесіліп пішілген белбеуі бар жоғарғы ойық.  Белбеу 2,5 см тігіспен өңделеді, бір мезгілде жатық ілмектейтін арнайы машинада серпімді ызба қосып тігіледі. Ыштанның төменгі жағы ені 7,0 см қосып пішілген манжетте, Күпәйкенің өменгі жағы, ыштан және жеңнің манжеттері мен аштан жатық ілмектеулі тігіспен бекітіледі. Негізгі материалдары: негізгі кенеп: МЕМСТ 28554-90 тоқылған тоқылған мата, құрамы 100% мақта, бетінің тығыздығы 170 г/м2, түсі: қара, зәйтүн.
 Кенеп қосымша: МЕМСТ 28554-90 екі қабатты тоқылған тоқылған мата, құрамы 100% мақта, бетінің тығыздығы 170 г / м2, түсі: қара, зәйтүн.  Бұйымды тігу алдында матаны міндетті түрде декатирлеу. Жеке орау. МЕМСТ 10581-91, МЕМСТ ISO 3758-2014 сәйкес бұйымды таңбалау. Матаға сәйкестік сертификатының болуы.</t>
  </si>
  <si>
    <t>Май мен бензинге төзімді табаны бар қатты тұмсықты былғарыдан жасалған бәтеңке 
МЕМСТ 12.4.137-2001</t>
  </si>
  <si>
    <t>Май мен бензинге төзімді табаны бар қатты тұмсықты былғарыдан жасалған бәтеңке МЕМСТ 12.4.137-2001. Мұнайдан, мұнай өнімдерінен, қышқылдардан, сілтілерден, уытты емес және жарылыс қауіпті шаңнан қорғауға арналған үсті былғарыдан жасалған арнайы аяқ киім.  Техникалық шарттар. Резеңке табанында қорғаныш композитті немесе поликарбонатты астары бар бауларға байланатын былғары бәтеңке.  Тапсырыс берушімен келісім бойынша өлшем қатары 35-тен 50-ге дейін. Қорғаныш қасиеттері бойынша шартты белгілері: Мун 200, Нм, Нс, К 20, Щ 20, Мп, З. Қалыңдығы кемінде 1,8-2,0 мм табиғи су өткізбейтін хромдалған былғары.  Аяқты шаңнан, кірден және ішке кіретін ұсақ заттардан қорғау үшін етіктің тығыз былғары тілі мен артқы жағы кең жұмсақ жиегі (манжетасы) болуы керек. Екі қабатты табан, материал: PU/резеңке немесе PU/нитрил (полиуретан/резеңке немесе полиуретан/нитрилді резеңке). 
Жоғарғы қабат соққы жүктемелерін сөндіретін амортизациялық қасиеттері бар PU (полиуретаннан) жасалуы керек. Төменгі қабат тозуға төзімді, аязға төзімді, ыстыққа төзімді резеңкеден немесе сырғуға төзімді, деформацияға және абразияға төзімді нитрилді резеңкеден жасалуы керек. Табан төмен температурада (минус 40 °С – қа дейін), жоғары температурада (300 °С-қа дейін, қысқа мерзімді (60 секунд) қыздырылған бетпен жанасқанда) бетімен жанасқанда қорғаныш қасиеттерін сақтауы және мұнай, майлар, мұнай өнімдері, қышқылдар мен сілтілердің концентрациясы 20% - ға дейін химиялық факторлардың әсеріне төзімді болуы тиіс% (К 20, Щ 20).  Табанның профилі (протектордың суреті) бетіне жақсы адгезияны қамтамасыз етуі керек. Табан бейінінің биіктігі (протектордың тереңдігі) кемінде 4,0 мм болуы тиіс. Табанның жүріс бөлігі 180 Н/см кем емес үзілу беріктігіне ие болуы тиіс және оны бүкіл қызмет ету мерзімі ішінде 25% - дан артық төмендетпеуі тиіс.  Табанды бекіту әдісі: қалыптау немесе желім. Тұмсығы 200 Дж (Мун 200) соққы жүктемесіне төтеп беруі керек.  Тұмсығында жұмсақ резеңке тығыздағышы болуы керек.
 Тесуден қорғайтын кевлар ұлтарағы аяқ киімге сәйкес болуы, табанды бүкіл ұзындығы бойынша тесуден қорғауы және тесіп өтетін кемінде 1200 Н кедергіні қамтамасыз етуі тиіс. Ішкі ұлтарақ (қосымша): төсеме жаймамен немесе басқа да антисептикалық төсеме материалмен дублирленген кожкартон (қалыңдығы кемінде 1 мм). Өнімге сәйкестік сертификатының болуы.</t>
  </si>
  <si>
    <t>Май мен бензинге төзімді табаны бар қатты тұмсықты былғарыдан жасалған жылы бәтеңке МЕМСТ 12.4.137-2001</t>
  </si>
  <si>
    <t xml:space="preserve">Мұнайдан, мұнай өнімдерінен, қышқылдардан, сілтілерден, уытты емес және жарылыс қауіпті шаңнан қорғауға арналған үсті былғарыдан жасалған арнайы аяқ киім. 
Техникалық шарттар. Резеңке табанында қорғаныш композитті немесе поликарбонатты астары бар баулардағы былғары бәтеңке. Тапсырыс берушімен келісім бойынша өлшем қатары 35-тен 50-ге дейін.
Қорғаныш қасиеттері бойынша шартты белгі: Мун 200, Нм, Нс, К 20, Щ 20, Мп, З.
Қалыңдығы кемінде 1,8-2,0 мм табиғи су өткізбейтін хромдалған былғары. Аяқты шаңнан, кірден және ішке кіретін ұсақ заттардан қорғау үшін етіктің тығыз былғары тілі мен артқы жағы кең жұмсақ жиегі (манжетасы) болуы керек. Сондай-ақ ұсақ заттардан қорғайтын бітеу клапан-тілі және кең жұмсақ артқы жиегі болуы тиіс (манжет). 
Екі қабатты табан, материал: PU/резеңке немесе PU/нитрил (полиуретан/резеңке немесе полиуретан/нитрилді резеңке). Жоғарғы қабат соққы жүктемелерін сөндіретін амортизациялық қасиеттері бар PU (полиуретаннан) жасалуы керек. Төменгі қабат тозуға төзімді, аязға төзімді, ыстыққа төзімді резеңкеден немесе сырғуға төзімді, деформацияға және абразияға төзімді нитрилді резеңкеден жасалуы керек. Табан төмен температурада (минус 40 °С – қа дейін), жоғары температурада (300 °С-қа дейін, қысқа мерзімді (60 секунд) қыздырылған бетпен жанасқанда) бетімен жанасқанда қорғаныш қасиеттерін сақтауы және мұнай, майлар, мұнай өнімдері, қышқылдар мен сілтілердің концентрациясы 20% - ға дейін химиялық факторлардың әсеріне төзімді болуы тиіс% (К 20, Щ 20). Табанның профилі (протектордың суреті) бетіне жақсы адгезияны қамтамасыз етуі керек. Табан бейінінің биіктігі (протектордың тереңдігі) кемінде 4,0 мм болуы тиіс. Табанның жүріс бөлігі 180 Н/см кем емес үзілу беріктігіне ие болуы тиіс және оны бүкіл қызмет ету мерзімі ішінде 25% - дан артық төмендетпеуі тиіс. Табанды бекіту әдісі: қалыптау немесе желім. Тұмсығы 200 Дж (Мун 200) соққы жүктемесіне төтеп беруі керек. Тұмсығында жұмсақ резеңке тығыздағышы болуы керек. Етіктің бүкіл ішкі бетінде, соның ішінде өкшесін қоса, МЕМСТ 4661 үйінді биіктігі кемінде 10-12 мм болатын жылытқыш ретінде табиғи жүн (қой жүні) болып табылады. Жылуды қорғау қасиеттері 0,485 С*м2/Вт-тан кем емес.
Тесуден қорғайтын кевлар ұлтарағы аяқ киімге сәйкес болуы, табанды бүкіл ұзындығы бойынша тесуден қорғауы және тесіп өтетін кемінде 1200 Н кедергіні қамтамасыз етуі тиіс. Ішкі ұлтарақ (қосымша): төсеме жаймамен немесе басқа да антисептикалық төсеме материалмен дублирленген кожкартон (қалыңдығы кемінде 1 мм).
Өнімге сәйкестік сертификатының болуы.
</t>
  </si>
  <si>
    <t>Диэлектрлік ботылар. МЕМСТ 13385-78</t>
  </si>
  <si>
    <t xml:space="preserve">Жабық және жауын-шашынсыз ашық қондырғыларда жұмыс істегенде электр тогынан қосымша қорғаныс құралы болып табылатын арнайы аяқ киім. Электротехникалық жұмыстарды орындауға арналған және кернеуі 1000 В дейінгі электр тогының әсерінен негізгі қорғаныш құралы болып табылады. Диэлектрлік етік арнайы ақшыл сұр немесе бежевый резеңкеден қалыптау арқылы жасалуы керек, лаппен жабдықталған.  Боттың биіктігі кемінде 160 мм болуы керек. Табанның қалыңдығы 5,7 мм-ден кем емес, өкшеде ботқа табанының қалыңдығы 8,4 мм-ден кем емес.  Білік қалыңдығы 3,9 мм кем емес. Жұмыс кезінде диэлектрлік етіктер 1 мин ішінде 15 кВ кернеумен сыналады. 
Максималды ағып кету тогы 7,5 мА құрайды. Жұмыс температурасы -30 0С-тан +50 0С-қа дейін. Диэлектрлік етік саңырауқұлақ спораларына төзімділікпен МСТ 13385-78, МСТ 15152-69 талаптарына сәйкес дайындалады (тропикалық дизайн). Бәтеңкенің саңылауына бедерлеу немесе келесі белгілерді штамп қою арқылы белгілеу керек: өндірушінің атауы немесе тауар белгісі, шығарылған жылы және тоқсаны, аяқ киімнің өлшемі, бұйымның нөмірі, сынақ мерзімі, сорты, стандарт нөмірі. Жеткізу күнінде дайындалған күні 60 күннен аспайды. Өнімге сәйкестік сертификатының болуы.
</t>
  </si>
  <si>
    <t>Резеңке табаны бар киіз етік 
МЕМСТ 18724-88</t>
  </si>
  <si>
    <t xml:space="preserve">Киізден жасалған аяқ киімі резеңке табаны бар, суық мезгілде ашық ауада жұмыс істегенде төмен температурадан және дымқыл беттермен жанасудан қорғауға арналған. Материалдың құрылымы тығыз, ылғалға және тозуға төзімді болуы керек. Киізден жасалған етік стандартты пішінді қатты ұстауы керек, дымқыл болған кезде көлемі кішіреймейді, етіктің сыртқы түрі деформациясы мен қабырғасының қалыңдығының жұқаруына жол берілмейді.
Төмен температура жағдайында технологиялық жабдықтармен және құралдармен технологиялық операцияларды орындау. Техникалық сипаттама. Жоғарғы материалы: табиғи қой жүні. Ылғалдылық 13% кем емес. Тығыздығы 0,41 +, - 0,2 г/см3 кем емес; Биіктігі ерлер үшін өлшеміне байланысты 440-530 мм (+/-40) кем емес (тапсырыс берушімен келісім бойынша МЕМСТ талаптарына қайшы келмейтін аяқ киімнің биіктігін өзгертуге рұқсат етіледі).
Ерлер үшін жұптың салмағы 1080-1980 г (+20/-10). Түсі: сұр, қара. Киізден жасалған аяқ киімнің жібіткеннен кейін шөгуі МЕМСТ-та көрсетілген нормалардан аспауы керек. Табанның материалы резеңке. Бекіту әдісі - престеу арқылы ыстық вулканизация. ТР КО 019/2011 талаптарына сәйкестігін міндетті растау. МЕМСТ 18724-88 сәйкес міндетті сәйкестік. Киізден жасалған ірі жүннен жасалған аяқ киім. Техникалық сипаттамалар Өлшем ауқымы 37-47. Сатып алудың Жеңімпазын анықтағаннан кейін Тапсырыс берушімен келісілгендей. Кепілдік мерзімі: қабылданған күннен бастап кемінде 12 ай. Өнімге сәйкестік сертификатының болуы.
</t>
  </si>
  <si>
    <t>Аэрозольге қарсы алдын ала сүзгі ұстағышы  МЕМСТ 12.4.296-2015</t>
  </si>
  <si>
    <t>Мөлдір пластиктен жасалған. Аэрозольге қарсы сүзгілерді газғақағарларға бекітуге арналған.</t>
  </si>
  <si>
    <t>Сигналдық жилет МЕМСТ 12.4.281-2021</t>
  </si>
  <si>
    <t xml:space="preserve">Өнімде диаметрі 17 миллиметрден кем емес үш түйме түріндегі орталық бүйірлік бекіткіші бар терең мойын сызығы және қолтық саңылаулары бар түзу силуэт бар. Көкірекше сөрелерде өлшемі 175х175 миллиметр болатын екі сыртқы патч қалтасымен жабдықталған. Бір жағында әр қалта кеудешенің бүйірлік тігісіне тігіледі. Бұйымның жиегі тозуға төзімді сұр трикотажмен тігілген.
Мата 100% полиэстер, тығыздығы 130 г/м2-180 гр/м2, қорғаныс класы 2, күшейтілген жіптер. Жилет түсі тапсырыс берушінінң келісімі бойынша қызғылт сары/сары. Әрқайсысының торсықты қамтитын ені 50 миллиметр кем емес екі шағылыстырғыш жолақ жарық қайтару коэффициенті 400 кд/лx м2-ден астам кері шағылысатын коэффициентімен бір-біріне параллель көлденең орналасқан. Денені қамтитын көлденең жолақтармен байланысқан екі тік жолақ, әр иық арқылы алдыңғы жағынан артқы жағына дейін созылады. 
Сәйкестік сертификатының болуы.
</t>
  </si>
  <si>
    <t>ЕНС ТРУ коды</t>
  </si>
  <si>
    <t>Қысқаша сипаттама</t>
  </si>
  <si>
    <t>Арнайы киімнің, арнайы аяқ киімнің, жеке қорғану құралдарының атауы</t>
  </si>
  <si>
    <t>Материалдар мен жеткізілетін қызметтердің құны</t>
  </si>
  <si>
    <t>Өлшем бірлігі</t>
  </si>
  <si>
    <t>ҚҚС-сыз бірлік бағасы</t>
  </si>
  <si>
    <t>саны</t>
  </si>
  <si>
    <t>барлығы саны</t>
  </si>
  <si>
    <t>теңге сомасы 
ҚҚС жоқ</t>
  </si>
  <si>
    <t>Жұмысшыларға арналған жылы кеудешесі МЕМСТ 25295-2003</t>
  </si>
  <si>
    <t xml:space="preserve">Сәйкестік:
Мемлекетаралық стандарт МЕМСТ 31399-2009 Ерлердің типтік фигураларының биіктігі, өлшемдері және киім дизайнына арналған салмақ топтары бойынша жіктелуі.
МЕМСТ 11209-2014 Арнайы киімдерге арналған маталар. Жалпы техникалық талаптар. Сынақ әдістері. 
МЕМСТ 25295-2003 Пальто мен костюмдерге арналған сырт киім.
МЕМСТ 12.4.111-82 «Мұнай және мұнай өнімдерінен қорғауға арналған ерлердің костюмдері».
МЕМСТ 12.4.112-82 «Еңбек қауіпсіздігі стандарттарының жүйесі. Мұнай мен мұнай өнімдерінен қорғануға арналған әйелдер костюмдері».
МЕМСТ 12.4.310-2020 «Еңбек қауіпсіздігі стандарттарының жүйесі. Жұмысшыларды мұнай мен мұнай өнімдерінің әсерінен қорғайтын арнайы киім».
МЕМСТ 12.4.281-2014 (2021) «Еңбек қауіпсіздігі стандарттарының жүйесі. Арнайы көрінетін киім».
Мемлекетаралық стандарт МЕМСТ 12.4.303-2016 Еңбек қауіпсіздігі стандарттарының жүйесі. Төмен температурадан қорғайтын арнайы киім. Техникалық талаптар.
МЕМСТ 29298-2005 Мақта және аралас тұрмыстық маталар Жалпы техникалық шарттар.
МЕМСТ 30736-2001 Жеңіл өнеркәсіп өнімдеріне арналған фурнитуралар. Пластикалық найзағайлар. Жалпы техникалық шарттар.
Тікелей силуэтпен оқшауланған жилет. орталық пішінделген трактор типті сыдырмамен, желден қорғайтын, ені кемінде 70 миллиметр, Velcro тоқыма бекіткішімен бекітілген.Төменгі жағы - кірістірілген қалталар - екі жағында сыдырмасы бар парақша. Артқы жағы ұзартылған. Көкірекшенің шағылыстыратын элементтері бар. Сөрелерде және белде артқы жағында ені 5 см шағылыстыратын таспа тігіледі.
Сөре мен артқы жағы 100-110 миллиметр қашықтықта қос әрлеу тігісімен көлденеңінен төселген. Сөрелерде қалталар бар: сол жағында сыдырмасы бар жақтаудағы кеуде қалтасы, оң жағында рацияға арналған көлемді қалта (7,5 х 13,5 х 1,7 см), велкро бау. Төменгі жағы - кірістірілген қалталар - екі жағында сыдырмасы бар парақша. Артқы жағы ұзартылған. Кеудешеде ені 50 миллиметр болатын денені (торсықты) қамтитын көлденең жарық қайтаратын жолақтары бар.
Шағылысатын құбыр жел өткізбейтін клапанның тігісіне және төменгі қалталардың тігісіне салынған. Тік жағалы, іші жүнді. Көкірекшенің астары мақта матадан, сол жағында түймелі жабылатын өлшемі 165х185 мм патч қалтасы бар. 
Диаметрі 0,4 сантиметрлік шнур кеудешенің төменгі жағына қатайтатын қысқыштарымен бұрылады. Сым диаметрі 0,5 сантиметр болатын көздер арқылы өткізіледі. Корпоративтік логотиптер сол жақ сөреде (11,5х3,5см) және артқы жағында (21x6,8см) орналасқан. Негізгі материалдар: Жоғарғы матасы қара көк аралас, құрамы 80% мақта, 20% PE, антистатикалық жіппен, беткі тығыздығы 250г/м2.  Жылытқыш: тинсулейт, тығыздығы 200г/м2. Астарлы матасы 100% мақта, беткі тығыздығы 130г/м2, қара түсті "Трактор" түріндегі бекіткіш-найзағай. Қорғаныс қасиеттері: жалпы өндірістік ластанудан, ылғалға төзімді, улы емес шаңнан, мұнай майлары мен ауыр фракциялардың өнімдерінен, өсімдік және жануарлар майларынан, ауа температурасының төмендеуінен, салқын ортадан (минус 5 С жоғары). 150 см алаңда жылытқыш талшықтарының көші-қоны саны 2 - ден аспайды. МЕМСТ 12807-2003  «Тігін бұйымдары. Тігістердің жіктелуі» бойынша тігістері. МЕМСТ 12.4.115 «Еңбек қауіпсіздігі стандарттарының жүйесі Жұмысшылардың жеке қорғаныс құралдары Таңбалауға қойылатын жалпы талаптар» бойынша таңбалау. Өлшемдері тапсырыс берушімен келісім бойынша. 019/2011 КО ТР бойынша сапаны растау. Негізгі, астарлы, жылытқыш матаға, фурнитураға сәйкестік сертификатының болуы.
</t>
  </si>
  <si>
    <t>БМҚ арналған жылы кеудешесі МЕМСТ 25295-2003</t>
  </si>
  <si>
    <t xml:space="preserve">Сәйкестік:
Мемлекетаралық стандарт МЕМСТ 31399-2009 киімді жобалауға арналған бойлары, өлшемдері және толық топтары бойынша ерлердің типтік фигураларының жіктелуі.
МЕМСТ 11209-2014 арнайы киімге арналған маталар. Жалпы техникалық талаптар. Сынақ әдістері.
МЕМСТ 25295-2003 пальто-костюм ассортиментіндегі сыртқы киімдер.
МЕМСТ 12.4.111-82 «Мұнай мен мұнай өнімдерінен қорғауға арналған ерлер костюмдері».
МЕМСТ 12.4.310-2020 «еңбек қауіпсіздігі стандарттарының жүйесі. Жұмысшыларды мұнай мен мұнай өнімдерінің әсерінен қорғауға арналған арнайы киім».
Мемлекетаралық стандарт МЕМСТ 12.4.303-2016 еңбек қауіпсіздігі стандарттарының жүйесі. Төмен температурадан қорғауға арналған арнайы киім. Техникалық талаптар
МЕМСТ 12.4.281-2014 (2021) «еңбек қауіпсіздігі стандарттарының жүйесі. Күшейтіліп көрінетін арнайы киім».
МЕМСТ 29298-2005 мақта және аралас тұрмыстық маталар. Жалпы техникалық шарттар.
ГОСТ 30736-2001 жеңіл өнеркәсіп өнімдеріне арналған фурнитура. Пластмассадан жасалған бекіткіштер-найзағайлар. Жалпы техникалық шарттар.
Тікелей сұлбасы бар оқшауланған жилет, орталық пішінді трактор тәрізді найзағай, желден қорғайтын, ені кемінде 70 миллиметр, Velcro тоқыма бекіткішімен бекітілген.
Кеудеше жилет түзу силуэтпен оқшауланған, қалыпталған «трактор» типті орталық найзағаймен, тоқыма бекіткішпен бекітілген желден қорғайтын клапанмен. Сөре мен артқы жағы 10-11 см қашықтықта қосарланған әрлеу сызығымен көлденеңінен төселеді. Сөрелерде қалталар бар: сыдырмалы рамкадағы төс қалта, екі жағында сыдырмалы жапырақты төменгі қалталар. Аяқтау түсінің құбыры жел өткізбейтін клапанның тігісіне және төменгі қалталардың тігісіне енгізіледі. Артқы жағы ұзартылған. Жилеттің (кеудешенің) шағылыстыратын элементтері бар. Сөрелерде иық тігісіне параллель ені 5 см лента тігіледі және артқы жағында мойын сызығынан логотипке дейін жоғарыдан 16 см қашықтықта орналасқан. Тік жағалы, іші жүнді. Жилеттің астары оң жағында мақта матадан жасалған, өлшемі 16,5-тен 18,5 см-ге дейін түймелі патч қалтасы бар. Диаметрі 0,4 см шнурды тарылтуды шектеу үшін кеудешенің төменгі жағынан ысырмамен тартылады. Шнурды диаметрі 0,5 мм болатын ілмектерге бұрады. Корпоративтік логотиптер сол жақ сөреде (11,5х3,5 см) және артқы жағында (21х6,8 см) орналасқан. Негізгі материалдар: Жоғарғы матасы қара көк аралас, құрамы 80% мақта, 20% PE, антистатикалық жіппен, беткі тығыздығы 250г/м2. Жиек матасы: қызғылт сары түсті шағылысатын талшықтан жасалған. Жылытқыш: тинсулейт тығыздығы 200г/м2. Мата астары 100% мақта, беткі тығыздығы 130г/м2. «Трактор» түріндегі бекіткіш-найзағай. Қорғаныс қасиеттері: жалпы өндірістік ластанудан, ылғалға төзімді, улы емес шаңнан, мұнай майлары мен ауыр фракциялардың өнімдерінен, өсімдік және жануарлар майларынан, ауа температурасының төмендеуінен, салқын ортадан (минус 50 С жоғары). 150 см алаңда жылытқыш талшықтарының көші-қоны саны 2 - ден аспайды. МЕМСТ 12807-2003  «Тігін бұйымдары. Тігістердің жіктелуі» бойынша тігістері. 
МЕМСТ 12.4.115 «Еңбек қауіпсіздігі стандарттарының жүйесі Жұмысшылардың жеке қорғаныс құралдары Таңбалауға қойылатын жалпы талаптар» бойынша таңбалау. Өлшемдері тапсырыс берушімен келісім бойынша.
019/2011 КО ТР бойынша сапаны растау. Негізгі, астарлы, жылытқыш матаға, фурнитураға сәйкестік сертификатының болуы.
</t>
  </si>
  <si>
    <t>жинақ</t>
  </si>
  <si>
    <t>жұп</t>
  </si>
  <si>
    <t>дана</t>
  </si>
  <si>
    <t>Ақ қорғаныш каскасы МЕМСТ 12.4.128-83</t>
  </si>
  <si>
    <t>Ақ түсті қорғаныс каскасы. Корпус материалы: полиэтилен/ АВС пластик. Алты бекіту нүктесі бар тоқыма бас киім. Бастың өлшемін реттеуге арналған храповик (5 миллиметрден аспайтын қадамдармен) бас өлшеміне сай (52-64). Температура режимі: -50°C-тан +50°C-қа дейін. ЖҚҚ-ның басқа бекіту түрлері: құлаққапқа арналған слоттар, қалқандар, жабық көзілдіріктер, шамдар. Үш желдеткіш ауа алмасуды қамтамасыз етеді және каска ішіндегі температураны реттеуге көмектеседі. 4 нүктелі иек белдігімен жабдықталған. Салмағы: 440 г.нан артық емес г. сақтау мерзімі: 5 жыл. Жеткізу күніне дайындау күні 60 күннен аспайды. Қосымша талаптармен EN 397 сәйкес сертификатталған: MM = балқытылған металл (шашырау), сертификаттау TР ТС 019/2011.</t>
  </si>
  <si>
    <t>Электр доғасынан қорғаныс каскасы щитімен МЕМСТ 12.4.128-83</t>
  </si>
  <si>
    <t xml:space="preserve">Каска экстремалды жұмыс жағдайларына арналған - басын электр доғасының жылу әсерінен және ток өткізгіштермен қысқа мерзімді кездейсоқ жанасудан қорғайды.  +350°C температурада 20 минутқа дейін жұмыс істеуге шыдайды.
Каска көрінуді жоғарылату үшін қысқартылған қалқамен, су ағызатын ойықпен және шуды қорғайтын құлаққаптарды бекітуге арналған екі ойықпен, корпусқа 4-6 нүктеге дейін бекітетін мата таспаларынан жасалған амортизатормен, иек белдігімен және тығыздағышпен жабдықталған. Отқа төзімді табиғи былғарыдан жасалған, касканы ауыстыруға қажет екенін көрсететін ультракүлгін индикаторы бар ыстыққа төзімді жабқышпен, жабық көзілдіріктің таспасын сенімді бекітуге арналған ұстағышпен жабдықталған. Жабдықталған: былғары иек белдемшесімен, қалқанмен. Корпус материалы: полиамид 66 шыны талшықпен. Бас киім материалы: тоқыма материал. Температуралық режимі: -50°C-тан +150°C-қа дейін, +200°C-қа дейін қосымша сыналды. Бас жолағын реттеу: өнімді қажетті өлшемге 52-ден 64 см-ге дейін келтіруге мүмкіндік беретін храпты механизмі. Ішкі жабдықтағы амортизациялық таспалардың орнын өзгерту арқылы жасалуы мүмкін касканың отыру тереңдігін реттеу. Касканың электрлік оқшаулауы 440 В-қа дейін. Касканың жұмыс істейтін қоршаған орта температураларының диапазоны -50 ºС-тан +150 ºС-қа дейін; Каска корпусының салмағы 400 г аспайды. Түсі қызғылт сары, корпуста сәйкес белгілері бар. ТР КО 019/2011 Жеке қаптама сәйкестігі.
</t>
  </si>
  <si>
    <t>Қызғылт түсті қорғаныш каскасы МЕМСТ 12.4.128-83</t>
  </si>
  <si>
    <t>Қызғылт сары түсті қорғаныс каскасы. Корпус материалы: полиэтилен/ АВС пластик. Алты бекіту нүктесі бар тоқыма бас киім. Бастың өлшемін реттеуге арналған храповик (5 миллиметрден аспайтын қадамдармен) бас өлшеміне сай (52-64). Температура режимі: -50°C-тан +50°C-қа дейін. ЖҚҚ-ның басқа бекіту түрлері: құлаққапқа арналған слоттар, қалқандар, жабық көзілдіріктер, шамдар. Үш желдеткіш ауа алмасуды қамтамасыз етеді және каска ішіндегі температураны реттеуге көмектеседі. 4 нүктелі иек белдігімен жабдықталған. Салмағы: 440 г.нан артық емес г. сақтау мерзімі: 5 жыл. Жеткізу күніне дайындау күні 60 күннен аспайды. Қосымша талаптармен EN 397 сәйкес сертификатталған: MM = балқытылған металл (шашырау), сертификаттау ТР ТС 019/2011.</t>
  </si>
  <si>
    <t>Химия өнеркәсібі қызметкерлеріне арналған қалпақ МЕМСТ 23134-78</t>
  </si>
  <si>
    <t xml:space="preserve">Қалпақ МЕМСТ 23134-78 сәйкес медициналық бас киімдер. Техникалық шарттар. Өлшемдері: ішкі Шеңбердің ұзындығы-66,0 см; қалпақ қабырғасының биіктігі-15,0 см; түбінің ұзындығы-18,6 см. таспаның көмегімен бастың мөлшерімен реттеледі. Матасы  аралас -67-80% ХБ, 20-33% ПЭ. Қорғаныс қасиеттері: К20, Щ20, Ву; Ми; З. фурнитура (түймелер және т. б.) Термо-химиялық төзімді. Түсі көгілдір.
МЕМСТ 12.4.115, МЕМСТ 12.4.103 бойынша таңбалау. Сапаны растау КО ТР 019/2011 МЕМСТ 12807-2003 бойынша парақтар мен тігістер.
</t>
  </si>
  <si>
    <t>Ауаны өткізетін пропиленді комбинезон МЕМСТ 12.4.100-80</t>
  </si>
  <si>
    <t xml:space="preserve">МЕМСТ 12.4.279-2014 Еңбек қауіпсіздігі стандарттарының жүйесі. Химиялық заттардан қорғауға арналған арнайы киім.
Қорғаныс деңгейімен жабылған орталық найзағайлы комбинезон. Капюшонның алдыңғы мойын сызығы, бел, жең және шалбар түбі серпімді жолақпен біріктірілген. Қорғаныс деңгейі: химиялық қарсы, шашыраудан, шаңнан қорғайтын, электростатикалық қорғаныс.
Материал: тығыздығы - 55 г / м2, тігістер ПВХ таспамен тігілген. Қос сыдырма: комбинезонның найзасы үстіңгі жағынан да, төменгі жағынан да ашылады. Зипперден қорғайтын жолақ: қорғаныс жолағындағы жабысқақ таспа қорғаныс жолағын мықтап жабыстырады. Ауа айналымын жақсарту үшін тыныс алатын артқы панель. Тоқылған манжеттер. 3 панельді сорғыш. Сәйкестік сертификатының болуы.
Қорғау қасиеттері: К 80, Щ 20. МЕМСТ 12.4.115, МЕМСТ 12.4.103 бойынша таңбалау. ТР КО 019/2011 сәйкес сапаны растау.
</t>
  </si>
  <si>
    <t>Электр доғасынан қорғау костюмі МЕМСТ Р 12.4. 234-2012</t>
  </si>
  <si>
    <t xml:space="preserve">Қорғаныс деңгейі: 32,9 кал / см2. Жабдық: куртка, шалбар. Мата: 100% арамид + антистатикалық талшықтар, мұнай, май, су жуқтырмайтың. Салмағы 190 г / ш. м. аралас тоқу.
Пиджак: орталық"найзағай" өрімі бар. Бел сызығы бойынша сымы мен фиксаторы бар кулиска. Ені бойынша реттеу мүмкіндігі үшін ілмекті манжет және екі түйме. Тірек жағасы. Шалбар: "найзағай" өрімі бар түзу, ілмек пен түйменің жасырын ілмегі бар белбеу. Түсі: қызыл қамытпен қара көк. Сөренің ішкі төсемі, алдыңғы жолақтың ішкі жағы, қалта клапандары және қарама – қарсы қызыл түсті шалбар белдігі-костюмнің дұрыс жұмыс істеуін бақылау үшін
50 мм жарық қайтарғыш жолақ. Өлшем қатары: 88-92 - 152-156, биіктігі 158-164-194-200. КО ТР сәйкестігі 19/2011
МЕМСТ Р 12.4. 234-2012 «Электр доғаларының термиялық қауіптерінен қорғауға арналған арнайы киім», МСТ 12.4.310-2016 " еңбек қауіпсіздігі стандарттарының жүйесі. Жұмысшыларды мұнай, мұнай өнімдерінің әсерінен қорғауға арналған арнайы киім. Техникалық талаптар", МСТ 12.4.111-82 " еңбек қауіпсіздігі стандарттарының жүйесі. Мұнай мен мұнай өнімдерінен қорғауға арналған ерлер костюмдері. Техникалық шарттар", МСТ 12.4.112-82 " еңбек қауіпсіздігі стандарттарының жүйесі. Мұнай мен мұнай өнімдерінен қорғауға арналған әйелдер костюмдері. Техникалық шарттар", МСТ 12.4.310-2016 " еңбек қауіпсіздігі стандарттарының жүйесі. Жұмысшыларды мұнай, мұнай өнімдерінің әсерінен қорғауға арналған арнайы киім. Техникалық талаптар", МСТ 12.4.011-89 " еңбек қауіпсіздігі стандарттарының жүйесі. Жұмысшыларды қорғау құралдары. Жалпы талаптар және жіктеу". МСТ 29122-91 сәйкес тігістерді өңдеу ГОСТ 12.4.115-82 сәйкес таңбалау.
</t>
  </si>
  <si>
    <t>Арамидті матадан жұмысшыларға арналған жасалған костюм МЕМСТ 12.4.111-82</t>
  </si>
  <si>
    <t xml:space="preserve">Сәйкес дайындалады:
МЕМСТ 12.4.310-2020 «Еңбек қауіпсіздігі стандарттарының жүйесі жұмысшыларды мұнай мен мұнай өнімдерінің әсерінен қорғауға арналған арнайы киім жалпы техникалық талаптары»;
МЕМСТ 12.4.111-82 «Еңбек қауіпсіздігі стандарттарының жүйесі. Мұнай мен мұнай өнімдерінен қорғауға арналған ерлер костюмдері. Техникалық талаптарпы»;
МЕМСТ 12.4.112-82  «Еңбек қауіпсіздігі стандарттарының жүйесі. Мұнай мен мұнай өнімдерінен қорғауға арналған әйелдер костюмдері. Техникалық талаптары»;
МЕМСТ 12.4.011-89 «Еңбек қауіпсіздігі стандарттарының жүйесі. Жұмысшыларды қорғау құралдары. Жалпы талаптар және жіктеулері».
МЕМСТ 31399-2009 Киім жобалау үшін бойлары, өлшемдері және толықтық топтары бойынша ерлердің типтік фигураларының жіктелуі.
МЕМСТ 31400-2009 Аса үлкен өлшемдегі ерлердің типтік фигураларының жіктелуі.
МЕМСТ 29122-91 талаптарына сай «Тігістерге қойылатын талптар, жеке қорғаныс құралдары техникалық талаптары»;
МЕМСТ 12.4.115-82 «Еңбек қауіпсіздігі стандарттарының жүйесі. Жұмысшыларды жеке қорғау құралдары таңбалауға қойылатын жалпы талаптарына» сәйкес таңбалау.
Күрте
Тік сұлбалы күрте, орталық өңірлік сыдырма ілгегі бар - ширатылған 7-типті, диаметрі 1,5 см болатын 6 жасырын металл түймелерге түймеленетін желден қорғайтын сол жақ өңіржиек, ені 7,0 см. Алдыңғы бөлік екі бөліктен тұрады: иініш және алдыңғы бөліктің төменгі жағы. Алдыңғы бөліктердің жоғарғы жағында 14,0*16,0 см төсқалталар орналасқан, өлшемі 15,5*6,0 см жапқысы бар, диаметрі 1,5 см екі жасырын металл түймелерге түймеленеді. Қалталардың кірістірулері бар (ені 40 мм), Сыртқы бүйірлік кесіндіде көлем жасайды. Төсқалталардың жапқылары иініш пен алдыңғы бөліктің төменгі тұсына бекітілген. Ұзындығы 75 мм және ені 25 мм газ анализаторы мен рацияға арналған ілмек клапандарында ілмектер Ілмек жағынан клапанның шетінен 2 см қашықтықта орналасады. Жапқылардың үстінен көлденеңінен ені 5,0 см болатын шағылыстыратын таспа тігілген, ол таспаның үстінен компанияның логотипі жатық тығыз кесте әдісімен кестеленеді. Сол жақ кеуде қалтасына тоқыма бекіткішінің көмегімен ені 65 мм және биіктігі 95 мм бүйірлік кіреберісі бар гелий шыңы бар төсбелгіге арналған жапсырма қалта бекітіледі. Алдыңғы бөліктердің төменгі жағында екі төменгі бүйір қалта орналасқан, өлшемі 20,0*24 см, қалта жапқысының ені 20,5 см*6,0 см, әр қалта диаметрі 1,5 см болатын екі жасырын металл түймеге түймеленеді. Жапқылардағы түймеліктер жасырын, күртедегі барлық түймелер жасырын, түймелер орналасқан жерде таспа-ілгекпен күшейтілген. Иініш пен арқасын тігу сызығында ені 5,0 см болатын шағылыстыратын таспа көлденеңінен тігілген, ол таспаның үстінен, мойын негізінің иық тігісінен 13,0 см қашықтықта, компанияның логотипі жатық тығыз кесте әдісімен кестеленеді, өлшемі тапсырыс берушімен нақтыланады. Иініш пен арқа бөлігін сырып тігу кезінде ені 4,0 см болатын төрт желдеткіш саңылау өңделеді. Артқы белде ортаңғы бөліктің ені бойынша серпімді таспадан кірістіру. Желден қорғайтын клапанның тігісіне, төменгі қалта клапандарының тігістеріне, артқы және сөрелердегі шағылыстыратын таспаның төменгі тігісіне сары түсті шағылыстыратын жиек салынған. Қондырма жеңдер, қос жапсар тігісті, биіктігі 7,0 см қосып тігілген манжеттерде, манжеттердің енін бекіту үшін бір жасырын түймеге түймелігі және бір-бірінен 2,0 см қашықтықта екі түйме табаны бар, манжеттің төменгі жағынан 18,0 см қашықтықта биіктігі кемінде 20,0 см, үстіңгі жағынан ені кемінде 30,0 см және төменгі жағынан ені кемінде 25,0 см болатын трапеция түріндегі нығайтуға арналған, шынтақ жастықшалары болады. Манжеттің жапсар тігісі бойынша тереңдігі 1,5 см болатын екі бүктеме дайын күйінде тігіледі. Шынтақтың жапсар тігістерінің төменгі бөлігінде ені 2,0 см шлицамен дайын күйінде өңделеді. Шлица ұзындығы 10,5 см, астар жағынан пуфтамен өңделген, рұқсат етілген ауытқулар + 0,3 см. қолтық ойықтарының астында желдеткіш саңылаулар бары. Сол жақ жеңнің жоғарғы бөлігінде тігіс тігісінен 12 см қашықтықта тігілген Мемлекеттік Ту бейнеленген шеврон тігілген. Шевронның астында ені 5,0 см болатын шағылыстыратын таспа тігіп салынған. Жеңдер мен манжеттердің қайып тігу сызығы бойынша жеңдердің төменгі бөлігінде 0,1 және манжеттердің жиегінде 0,1см*0,7 см тігіс тігіледі. Қайырма жаға екі бөліктен тұрады. Жағасы тегістелген,кесу тірегі бар. Күртені ілу үшін мойындығына ілмек тігілген. Қалталарға, қалта жапқыларға, манжеттерге, шынтақ төсемдеріне, иық пен шынтақ тігістеріне 0,1-0,7 см қосарлы әрлеу тігістері тігілген. 
Ені 2,5 см әрлеу тігісі қалталардың жоғарғы аузынан өтеді. Түйіспе қосылыстар бойынша қалта аузы бекіту машинасында бекітіліп күшейтілген.  Жағасы, үстеме жапқылдың жапсар тігістері, желден қорғайтын өңіржиегі және өңіржиектердің жапсар тігістерінде, борт жиегі бойымен, бекіту жапсары бойында сыдырма ызба әрлеу тігісі 0,7 см. Шағылыстырғыш таспаның жапсар тігістері бойынша тігіс 0,1-0,7 см. Алдыңғы бөліктер мен арқа бөліктің бүйір тігістерінде және жеңдерінде металл люверстен төрт желдеткіш саңылау бар.  Қалталардың, қалта жапқыштардың түйіспе қосылыстары бойымен арнайы бекіту машинасымен бекітпе салынған.Күртенің төменгі жағы қимасы жабылып, 2,0 см болатын бүгу тігісімен өңделеді. Барлық ұсақ бөліктер (жаға, өңіржиектер, қалталар, қалта жапқыштарар, шынтақ жастықшалары, тізеліктер) градация кезінде Арнайы киімді жобалаудың бірыңғай әдістемесіне сәйкес өлшемдеріне сәйкес ұлғаяды немесе кішірейеді.  Қорғаныш элементтері: СВП, ені 5,0 см, алдыңғы бөліктер мен арқа бөліктердің кеуде сызығына, жеңдерге тігілген. Таспаның түсі – ашық сұр.   Күртенің түсі - көк; Логотипті қолдану: жатық тығыз кесте әдісімен кестеленеді. Шалбар.  Қосы тігілген белдігі бар түзу сұлбалы шалбар ортасы бойынша ені 6,0 см, бүйір тігісі 8,0 см, шалбардың артқы жолағының ортасы 10,0 см, ортаңғы тігісінде екі жасырын ілмек пен түймеге (диаметрі 1,5 см) түймеленеді. түймелігі бар гульфик ширатылған 5-типті сыдырма ызбаға түймеленеді. Белдікті қосымша қолдану үшін белдікте ені кемінде 2,5 см болатын 6 ілмек бар. Бүйірлеріндегі бел сызығы ені 5,0 см серпімді ызбамен, резеңке тігу машинасында бес қатар тігілген. Шалбардың жоғарғы бөлігінде 20,0*26,0 см бүйірлік жапсырма қалталар, қалтаға көлбеу кіру 18,0 см. Тізе тұсында биіктігі кемінде 30,0 см, шалбардың төменгі жағынан 25,0 см қашықтықта күшейтілген төсемдер тігілген. Шалбардың төменгі жағынан 20,0 см қашықтықта ені 5,0 см отқа төзімді сіңдірілген шағылыстырғыш таспа тігіледі. Шалбардың сол жақ жартысында, үстіңгі қалтасының астында өлшемі 21,0*24,0 см болатын, шалбардың артқы жартысына ауысатын қалта тігілген, өлшемі 22,0 см*6,0 жапқысы жиктеп торланған екі ілме пен түймеге түймеленетін жасырын түймелігі бар. Шалбардың артқы жағында бел сызығы бойында екі бүкпесі бар. 
Қалталардың түйіспе қосылыстары бойымен арнайы бекіту машинасымен бекітпе салынған. Шалбардың қадамдық тігістері шалбардың жоғарғы бөлігінің негізінен тізеліктерге дейін ұзындығы кемінде 25,0 см және шалбардың негізінен жарық шағылыстыратын таспаға дейін биіктігі кемінде 20,0 см, қажалудан қорғау үшін ені кемінде 10,0 см айшықты жапсырмалармен нығайтылған. Шалбардың бүйір тігісі шалбардың төменгі жағынан жарық шағылыстыратын таспаға дейін биіктігі кемінде 20,0 см, ені кемінде 10,0 см айқыш жапсырмамен нығайтылған. Шалбардың бүйір тігістері мен кию тігістер бойымен, жапсырма қалталар мен тізе күшейткіш төсемдер бойымен 0,1 см* 0,7 см әрлеу тігісі салынған
Қосып тігілген белдіктң жиегінен әрлеу тігісі 0,1 см*0,7 см, шалбарға қосып тігу жапсарында 0,1 см.  Ені 2,5 см әрлеу тігісі қалталардың қиғаш аузынан өтеді. Шалбардың төменгі жағы қимасы жабылып, ені 2,5 см бүгу тігісімен өңделеді.
Шағылыстыратын таспаның тігісіне сары түсті шағылыстыратын жиек салынған. Бүкіл костюм бойына қалталар мен қалта жапқыштың түйіспелі технологиялық қосылыстарын арнайы бекіту машинасымен орындайды. Қорғаныш элементтері: ені 5,0 см отқа төзімді сіңдірілген СВП, шалбардың төменгі жағынан 25,0 см қашықтықта тігілген. Шалбардың түсі – көк. Өлшем қатары ҚР СТ ISO 8559-2-2018 "киім өлшемдерін белгілеу" 80-84-тен 152-156-ға дейін, бойы 158-ден 200 см-ге дейін (Тапсырыс берушімен алдын ала келісім бойынша) Тапсырыс берушіде қолданылып жүрген нормалар мен штат кестесіне сәйкес келеді. Негізгі мата сәйкес келеді: МЕМСТ11209-2014 «Арнайы киімге арналған маталар. Жалпы техникалық талаптар. Сынау әдістері»,  МЕМСТ 3813-72 «Текстиль материалдары. Маталар мен дана бұйымдар. Созылу кезіндегі жыртылу сипаттамаларын айқындау әдістері. Матаның құрамы: МВО. метаарамид-93%, параарамид-5%, антистатикалық талшық-2 %. Тығыздығы 180 г/м². Ауа өткізгіштігі кемінде 20 дм / м2сек. Су жұқтырмауы: 90/80 ш.б. Жыртылу жүктемесі, Н, кемінде: негізі - 900 Н, арқау – 700 Н. Ылғалмен өңдеуден кейін өлшемінің өзгеруі,%, артық емес: негізі - 2,0%, арқау ±1,5 %. Бояудың жуылуға төзімділігі, МЕМСТ 9733.4-83, ISO 105 C06, класс, кемінде: 4,0. Түсінің күн сәулесіне төзімділігі, МЕМСТ 9733.1-91 (ИСО 105-B01-88), класс, кемінде: 4,0. Қажалуға төзімділігі 3-ші қорғаныш класы: - кемінде 4500 цикл. Май жұқтырмауы: 5/4. Меншікті беттік электр кедергісі, артық емес: 107 Ом. Жиынтықтылығы. 1. Жұмыскерлерге арналған костюм күртеден, шалбардан тұрады.
2. Костюм өндіруші кәсіпорындарда жиынтықталады. Таңбалануы. Қапталуы. Әрбір бұйымның затбелгісі болуы керек, ол бұйымның өзіне немесе алып тастау қиын болатын затбелгіге салынады.  Ақпарат кез келген бедерлеу тәсілімен (оның ішінде бедерлеу, жібекбаспа, нақыштау, құю, қалыптау) не тікелей бұйымның өзіне немесе бұйымға бекітілген алып тастау қиын болатын затбелгіге өшпейтін бояумен жазылуы тиіс. Ақпаратты пиктограмма түріндегі қолдануға жол беріледі, ол бұйымның қауіптілік көрсеткіштері немесе қолданылу саласы ретінде пайдаланыла алады. Ақпарат оңай оқылатын болуы тиіс, бұйымды сақтау, тасымалдау, өткізу және пайдалану кезінде сақтау мерзімі, қызмет ету мерзімі және (немесе) кепілдік мерзімі ішінде өшпестей төзімді болуы тиіс. Таңбалануы түсінікті, оқуға оңай және қаптамасын шешпей-ақ тексеруге болатындай бұйымның (жапсырмасының) бетіне салынуы тиіс.
Қорғаныш қасиеттерін белгілеу - МЕМСТ 12.4.103 бойынша. МЕМСТ EN 340 бойынша қорғаныш қасиеттерін қорғау класын көрсете отырып белгілеуге жол беріледі.
Тапсырысшыға тапсырған кезде міндетті түрде тауарға мынадай таңбалауды ұсынуға тиіс:
1. Тігілетін жапсырма, бүйірлік тігісінде мыналар көрсетіледі:
- бұйымның атауы (бар болса - модельдің, кодтың, артикулдың атауы,);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2. Бұйымдағы кеуденің толық айналымы мен бойдың екі жақын өлшемін көрсете отырып, мойындығына тігілген жапсырма(мысалы, 170; 176 - 96;100 – өлшем белгілерінің қосарлы мәндерін топтастыру кезінде)
3. Қағаз ілмелі жапсырма:
- бұйымның атауы (бар болса - модельдің, кодтың, артикулдың атауы, лоттың және сатып алудың нөмірі);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 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Тауарды сертификатпен немесе сәйкестік декларациясымен міндетті түрде растау.
Жеке қаптаманың болуы – міндетті. Қаптама сәйкестігі: МЕМСТ 10581 (арнайы киім бөлігінде).
Бұйымдардың орамасы тасымалдау және сақтау кезінде тауардың сақталуын қамтамасыз етуі тиіс. Әр қаптаманың алдыңғы жағында оралған бұйымдардың саны мен өлшемі көрсетілген орау жапсырмасы немесе орау парағы болуы тиіс.
</t>
  </si>
  <si>
    <t xml:space="preserve">Жұмысшыларға арамидті матадан жасалған жылы костюм МЕМСТ Р 12.4.236-2007 </t>
  </si>
  <si>
    <t xml:space="preserve">Сәйкес дайындалады:
МЕМСТ 12.4.303-2016 «Еңбек қауіпсіздігі стандарттарының жүйесі. Төмен температурадан қорғауға арналған арнайы киім. Техникалық талаптар»;
МЕМСТ 29335-92 «Төмен температурадан қорғауға арналған ерлер костюмдері. Техникалық шарттар";
МЕМСТ 29338-92 «Төмен температурадан қорғауға арналған әйелдер костюмдері. Техникалық шарттар»;
МЕМСТ 12.4.310-2020 «Еңбек қауіпсіздігі стандарттарының жүйесі жұмысшыларды мұнай мен мұнай өнімдерінің әсерінен қорғауға арналған арнайы киім жалпы техникалық шарттар»;
МЕМСТ 12.4.011-89 «Еңбек қауіпсіздігі стандарттарының жүйесі. Жұмысшыларды қорғау құралдары. Жалпы талаптар және жіктеу»;
МЕМСТ 31399-2009 «Киімді жобалауға арналған бойлары, өлшемдері және толық топтары бойынша мужчин типтік фигураларының жіктелуі»;
МЕМСТ 31400-2009 Аса үлкен өлшемдегі ерлердің типтік фигураларының жіктелуі.
МЕМСТ 29122-91 талаптарына сай «Тігістерге қойылатын талптар, жеке қорғаныс құралдары техникалық талаптары»;
МЕМСТ 12.4.115-82 «Еңбек қауіпсіздігі стандарттарының жүйесі. Жұмысшыларды жеке қорғау құралдары таңбалауға қойылатын жалпы талаптарына» сәйкес таңбалау.
Арналуы: төмен температуралар әсері жағдайында технологиялық жабдықпен және құралмен технологиялық операцияларды орындау. Костюм күрте мен жартылай комбинезоннан тұрады. Күрте. Күрте ұзартылған тікелей сұлбада тігілген. Тіктеме жағаның соңына дейін № 8 типтегі екі жүгірткі сыдырма трактор ызбасына түймеленетін ортаңғы өңір түймелігі, ені 6,0 см болатын желден қорғайтын ішкі оң жақ алдыңғы бөлігі, диаметрі 1,5 см болатын 6 жасырын металл түймеге түймеленетін ені 8,0 см болатын желден қорғайтын сыртқы сол жақ алдыңғы бөлігі, олардың екі түймесі жаға деңгейінде тесілген, қалған 4-уі алдыңғы бөліктің желден қорғайтын жолағы бойына біркелкі бөлінген. Алынбалы капюшон. Оң жақ сөренің жоғарғы бөлігінде 14,0*16,0 см төсбелгі қалтасы, өлшемі 15,5*6,0 см клапан, диаметрі 1,5 см екі жасырын металл түймелерге арналған бекіткіш бар. Сол жақ сөренің жоғарғы бөлігінде 13,0*5,0 см рацияға арналған жапсырма қалта, "Велкро"бекіткішіне бекітілетін клапаны бар көлемді құрайтын 5,0 см кірістірулері бар. Кеуде қалталарының клапандары қамыт пен сөрелердің түбінің арасына салынған. Иініш пен алдыңғы бөлігін тігу сызығында ені 5,0 см болатын шағылыстыратын таспа көлденеңінен тігілген, ол таспаның үстінен компанияның логотипі жатық тығыз кесте әдісімен кестеленеді. Сөрелердің төменгі бөліктерінде бүйір бөліктері (қамыттар) болады, олардың тігістерінде қалталар орналасқан. Әр қалтада тоқыма матадан дайындалған астар флис болады. Күртедегі барлық түймелер жасырын, түймелер орналасқан жерде таспа-ілгекпен күшейтілген. Түзу арқа бөлігі төрт бөліктен тұрады: төменгі бөлік, жоғарғы иініш және екі бүйірлік кірістіру. Иініш пен арқасын тігу сызығында ені 5,0 см болатын шағылыстыратын таспа көлденеңінен тігілген, ол таспаның үстінен, мойын негізінің иық тігісінен 13,0 см қашықтықта, компанияның логотипі жатық тығыз кесте әдісімен кестеленеді, өлшемі тапсырыс берушімен нақтыланады. Төменгі жағында куртканың ені бүйір тігістер аймағында бекітілген бекіткіштері бар серпімді сыммен реттеледі. Желден қорғайтын клапанның тігісіне, төменгі қалталардың тігісіне, артқы және сөрелердегі шағылыстыратын таспаның төменгі тігісіне сары түсті шағылыстыратын жиек салынған. Қондырма жеңдер, қос жапсар тігісті, жеңдердің төменгі жағынан 18,0 см қашықтықта биіктігі кемінде 20,0 см, үстіңгі жағынан ені кемінде 30,0 см және төменгі жағынан ені кемінде 25,0 см болатын трапеция түріндегі нығайтуға арналған шынтақ жапсырмалары болады, төменгі жағындағы тоқыма бекіткіштерге бекітілген паталар. Жеңдердің ішінде биіктігі 6,0 см қайып тігілген манжеттері бар білезікқап орналасады. Жеңдердің төменгі жағы қимасы жабылып, 2,5 см бүктеліп тігілген. Сол жақ жеңнің жоғарғы бөлігінде тігу тігісінен 12 см қашықтықта Қазақстан Республикасының туы бейнеленген тігіспен тігілген шеврон тігілген. Шевронның астында ені 5,0 см болатын шағылыстыратын таспа тігіп салынған. Екі бөліктен тұратын тіктеме жаға, жылы, іші мата түсіне сәйкес келетін тоқыма матамен (флис) әрленген. Күртені ілу үшін мойындығына ілмек тігілген. Қалталарға, қалта жапқыларға, манжеттерге, шынтақ төсемдеріне, иық пен шынтақ тігістеріне 0,1-0,7 см қосарлы әрлеу тігістері тігілген.  Ені 2,5 см әрлеу тігісі қалталардың жоғарғы аузынан өтеді. Түйіспе қосылыстар бойынша қалта аузы бекіту машинасында бекітіліп күшейтілген.  Жағасы, үстеме клапандардың жапсар тігістері, желден қорғайтын ішкі және өңіржиектер және өңіржиектердің жапсар тігістерінде, борт жиегі бойымен, бекіту жапсары бойында сыдырма ызба әрлеу тігісі 0,7 см. Шағылыстырғыш таспаның жапсар тігістері бойынша тігіс 0,1-0,7 см. Алынбалы капюшон, капюшонның жоғарғы түсіне үйлесетін, тоқыма матадан (флис) дайындалған астары бар, ортаңғы және екі бүйір бөліктерден тұрады. Бүйір бөлігі иек бөлігімен тұтас кесіп пішілген. Капюшонның иек бөлігі, диаметрі 1,5 см болатын екі жасырын түймеге түймеленетін, ені кемінде 10,0 см болатын өтпелі ұштары бар. Алдыңғы тіліктің ұзындығын серпімді баудың көмегімен реттейді, оның ұштары тігістерге қосарлы бекіткіштермен бекітілген, 5,0 см әдіп әдісімен қосып тігілген, оған люверстер арқылы теріс жағына шығарылып, бекіткіштермен реттелетін бау кіргізілген. Капюшонның ортаңғы бөлігінде «велькро» текстиль түймелігіне түймеленетін капюшонның биіктігін реттеуге арналған бау (пата) бар. Капюшон күртеге жиекпен жабылған, ширатылған 7-түрдегі сыдырма ызбамен түймеленеді. Алынбалы жылы мата төсеніші. Алынбалы жылы түзу силуэт төсемі, негізгі күртешеге өңір қайырмасы бойымен асырмалы түймеліктермен-сыдырма ызбалармен жағасына дейін түймеленеді, ұзын қондырма жеңді астары бар. Жылы төселген мақта матадан тігілген (найзағаймен) шешілетін төсем. Қаптама сөрелерінде торлы құрылымды матадан жасалған ішкі жапсырма қалталар, найзағаймен бекітіледі. Жартылай комбинезон. Диаметрі 1,5 см екі жасырын металл түймеге (ілгек таспасымен нығайтылған) ортаңғы түймелігі бар белдігі қосып тігілген жылы астарлы түзу сұлбалы жартылай комбинезон, гульфик пен ширатылған 7-типті сыдырма ызбамен түймеленеді. Қосып тігілген белдік, гульфик тұсында биіктігі 8,0 см-ден аспайтын 6,0 см*6,0 см. тігіспен бір қабат жылытқышпен сырып тігілген, бүйір тігістері бойынша 10,0 см-ден аспай және шалбардың артқы бөлігінің отыратын ортаңғы тігісінде 12 см-ден аспай біртіндеп ауысады. Баулары бар арқы бөлігінің алынбалы жылы иініші, шалбардың артқы жағына сыдырма арқылы түймеленеді (ширатылған 5-тип). Арқа бөлігінсіз және белдіксіз шалбар ретінде пайдалануға болады.  Белдіктің алдыңғы және артқы жағында ені 3,0 см болатын белдіктің астына 6 ілмек, бүйірлерінде серпімді ызбамен реттеледі, резеңке тігу машинасында бес қатар тігіледі. Алдыңғы бөліктің алдыңғы жартысындағы жоғарғы бөлікке белдіктерді бекіту үшін карабиндері бар белдікше қайып тігілген. Арқа бөлігінң артқы жағында ені 5,0 см болатын белдіктердің ұшында шалбардың алдыңғы жағына түймеленетін карабиндер қосып тігілген. Бойы бойынша жартылай комбинезон ені 5,0 см ішке қарай созылған серпімді ызбасы бар белдіктермен реттеледі, резеңке тігу машинасымен тігіленді, арқа бөлігінің жоғарғы жиегімен бекітіледі, алдыңғы жағынан карабиндердің төменгі бөлігімен бекітіледі. Өлшемі 20,0*29,0 см бүйір қалталары бар жартылай комбинезонның алдыңғы жартысы, өлшемі 18,5 см қалтаға қиғаш ойық тілігі бар. Тізе тұсында бүктемеде көлем мен еркіндік үшін периметрі бойымен бүкпелері бар күшейткіш төсемдер, мембраналық матадан, негізгі матаның түсіне сәйкес.  Күшейткіш төсемдердің астында жартылай комбинезонның төменгі жағынан 25,0 см қашықтықта жарық шағылыстыратын таспа шеңбер бойы тігілген. Жартылай комбинезонның артқы жағында бел сызығы бойында екі бүкпесі бар. Екі жылытқыш қабаты бар жартылай комбинезонның жылы астары. Шалбардың артқы жағындағы қадамдық тігістер төменгі жағымен биіктігі кемінде 15,0 см, бүйір және қадамдық тігістер бойымен ұзындығы кемінде 15,0 см және тізе сызығынан төменге дейін ені кемінде 10,0 см төменгі жағы бойымен қажалудан қорғау үшін айшық жапсырмалармен нығайтылған. Шалбардың түбінің ені матадан жасалған кірістірулердің еніне бүйірлік тігістердегі найзағаймен реттеледі. Шалбардың iшкi жағында шаңға қарсы құралдар бар. Бүкіл костюм бойына барлық түйіспе қосылыстар арнайы бекіту машинасымен бекітіледі. Жартылай комбинезонның төменгі жағы қимасы жабылып, ені кемінде 3,0 см болатын бүгу тігісімен өңделеді. Барлық ұсақ бөліктер (жаға, өңіржиектер, қалталар, қалта жапқыштарар, шынтақ жастықшалары, тізеліктер) градация кезінде Арнайы киімді жобалаудың бірыңғай әдістемесіне сәйкес өлшемдеріне сәйкес ұлғаяды немесе кішірейеді. Шағылыстыратын таспаның тігісіне сары түсті шағылыстыратын жиек салынған.  Өлшем қатары ҚР СТ ISO 8559-2-2018 "киім өлшемдерін белгілеу" 80-84-тен 152-156-ға дейін, бойы 158-ден 200 см-ге дейін (Тапсырыс берушімен алдын ала келісім бойынша) Тапсырыс берушіде қолданылып жүрген нормалар мен штат кестесіне сәйкес келеді. Негізгі мата сәйкес келеді: МЕМСТ11209-2014 «Арнайы киімге арналған маталар. Жалпы техникалық талаптар. Сынау әдістері»,  МЕМСТ 3813-72 «Текстиль материалдары. Маталар мен дана бұйымдар. Созылу кезіндегі жыртылу сипаттамаларын айқындау әдістері. Матаның құрамы: МВО. метаарамид-93%, параарамид-5%, антистатикалық талшық-2 %. Тығыздығы 230 г/м². Ауа өткізгіштігі кемінде 20 дм / м2сек. Су жұқтырмауы: 90/80 ш.б. Жыртылу жүктемесі, Н, кемінде: негізі - 900 Н, арқау – 700 Н. Ылғалмен өңдеуден кейін өлшемінің өзгеруі,%, артық емес: негізі - 2,0%, арқау ±1,5 %. Бояудың жуылуға төзімділігі, МЕМСТ 9733.4-83, ISO 105 C06, класс, кемінде: 4,0. Түсінің күн сәулесіне төзімділігі, МЕМСТ 9733.1-91 (ИСО 105-B01-88), класс, кемінде: 4,0. Қажалуға төзімділігі 3-ші қорғаныш класы: - кемінде 4500 цикл. Май жұқтырмауы: 5/4. Меншікті беттік электр кедергісі, артық емес: 107 Ом. Жылытқыштың құрамы: ҚР СТ 3457-2019 «Тоқыма емес көлемді термоқосылған кенептер. Техникалық шарттар»; КО ТР 019/2011 "Жеке қорғаныш құралдарының қауіпсіздігі туралы» Кеден Одағының техникалық регламенті. Кеден одағының техникалық регламенті; МЕМСТ 3816-81 (ИСО 811-81) «Текстиль маталары. Ылғалтартқыштығын және су өткізбейтін қасиеттерін айқындау әдістері». Полиэфирлі бастапқы талшық, ақ түсті -100%. Қуыс жоғары бұралған полиэфирлі бастапқы талшық сызықтық тығыздығы кемінде 0,17 текс (1,5-Денье) бірақ 0,78 текс (7-Денье) аспайды. Жиынтық жылу кедергісі, м2×°С / Вт, беттік тығыздығы үшін: - жылытылған алмалы-салмалы астарда - жалпы тығыздығы 450 г/м2, 150 г/м2 3 қабат; - жартылай комбинезонда - 150 г/м2 2 қабат, жалпы тығыздығы 300 г/м2.Бір қабаттағы табиғи талшықтардың (мақта, жүн) құрамы*кемінде 50%.
Жылудан қорғайтын төсемде бір қабаттан артық тоқыма материалдары болған кезде бір қабатта кемінде 50% табиғи талшықтардың (мақта, жүн) болуы. Астарлық мата: МЕМСТ 20272 -2014 «Химиялық жіптер мен иірілген жіптерден жасалған маталар. ЖТШ»; МЕМСТ 3813-72 (ИСО 5081-77, ИСО 5082-82) «Текстиль материалдары. Маталар мен дана бұйымдар. Созылу кезіндегі жыртылу сипаттамаларын айқындау әдістері»; МЕМСТ 12088-77 «Текстиль материалдары және олардан жасалған бұйымдар. Ауа өткізгіштігін айқындау әдісі»; МЕМСТ 9733.0-83 «Текстиль материалдары. Түстердің физика-химиялық әсерлерге төзімділігін сынау әдістеріне қойылатын жалпы талаптар». Құрамы: мақта - 100 %. Беттік тығыздығы - 110 г/м2. Тоқыма мата (флис) МЕМСТ 28554-90 «Тоқыма мата. ЖТШ». Қурамы: Полиэстер 100 %. Беттік тығыздығы, 190 г/м2. Байламның матасы МЕМСТ 28554-90 «Тоқыма мата. ЖТШ». Трикотаж иілгіш мата. Күртеге арналған манжеттер. Құрамы: вискоза – 65%, полиэстер — 30%. матаның тығыздығы – 150 г/м2. Жарық қайтарғыш мата МЕМСТ 12.4.281-2014 «Еңбек қауіпсіздігі стандарттарының жүйесі (ЕҚСЖ). Жақсы көрінетін арнайы киім. ТТ». Ені 5,0. Түсі: ашық сұр. Желден қорғайтын қабат: 100% pe желден қорғайтын мата, оқшаулау мен үстіңгі матаның арасында орналасқан.  Басқа материалдар мен сатып алынған өнімдер: МЕМСТ 29150-91 «Жеңіл өнеркәсіп бұйымдарына арналған фурнитура. Бақылау әдістері». МЕМСТ 6309-93 «Мақта және синтетикалық тігін жіптері».
Жиынтықтылығы. 1. Жұмыскерлерге арналған жинақ капюшоны бар күртеден, алынбалы ілмелі жылы астардан және жартылай комбинезоннан тұрады. 2. Костюм өндіруші кәсіпорындарда жиынтықталады. Таңбалануы. Қапталуы.
Әрбір бұйымның затбелгісі болуы керек, ол бұйымның өзіне немесе алып тастау қиын болатын затбелгіге салынады.  Ақпарат кез келген бедерлеу тәсілімен (оның ішінде бедерлеу, жібекбаспа, нақыштау, құю, қалыптау) не тікелей бұйымның өзіне немесе бұйымға бекітілген алып тастау қиын болатын затбелгіге өшпейтін бояумен жазылуы тиіс. Ақпаратты пиктограмма түріндегі қолдануға жол беріледі, ол бұйымның қауіптілік көрсеткіштері немесе қолданылу саласы ретінде пайдаланыла алады. Ақпарат оңай оқылатын болуы тиіс, бұйымды сақтау, тасымалдау, өткізу және пайдалану кезінде сақтау мерзімі, қызмет ету мерзімі және (немесе) кепілдік мерзімі ішінде өшпестей төзімді болуы тиіс. Таңбалануы түсінікті, оқуға оңай және қаптамасын шешпей-ақ тексеруге болатындай бұйымның (жапсырмасының) бетіне салынуы тиіс. Қорғаныш қасиеттерін белгілеу - МЕМСТ 12.4.103 бойынша. МЕМСТ EN 340 бойынша қорғаныш қасиеттерін қорғау класын көрсете отырып белгілеуге жол беріледі.
Тапсырысшыға тапсырған кезде міндетті түрде тауарға мынадай таңбалауды ұсынуға тиіс: 1. Тігілетін жапсырма, бүйірлік тігісінде мыналар көрсетіледі: - бұйымның атауы (бар болса - модельдің, кодтың, артикулдың атауы,);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2. Бұйымдағы кеуденің толық айналымы мен бойдың екі жақын өлшемін көрсете отырып, мойындығына тігілген жапсырма(мысалы, 170; 176 - 96;100 – өлшем белгілерінің қосарлы мәндерін топтастыру кезінде)
3. Қағаз ілмелі жапсырма:
- бұйымның атауы (бар болса - модельдің, кодтың, артикулдың атауы, лоттың және сатып алудың нөмірі);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 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Тауарды сертификатпен немесе сәйкестік декларациясымен міндетті түрде растау.
Жеке қаптаманың болуы – міндетті. Қаптама сәйкестігі: МЕМСТ 10581 (арнайы киім бөлігінде).
Бұйымдардың орамасы тасымалдау және сақтау кезінде тауардың сақталуын қамтамасыз етуі тиіс. Әр қаптаманың алдыңғы жағында оралған бұйымдардың саны мен өлшемі көрсетілген орау жапсырмасы немесе орау парағы болуы тиіс.
</t>
  </si>
  <si>
    <t xml:space="preserve">Арамидті матадан жасалған БМҚ - ге арналған костюм МЕМСТ 12.4.111-82 </t>
  </si>
  <si>
    <t xml:space="preserve">Сәйкес дайындалады:
МЕМСТ 12.4.310-2020 «Еңбек қауіпсіздігі стандарттарының жүйесі жұмысшыларды мұнай мен мұнай өнімдерінің әсерінен қорғауға арналған арнайы киім жалпы техникалық талаптары»;
МЕМСТ 12.4.111-82 «Еңбек қауіпсіздігі стандарттарының жүйесі. Мұнай мен мұнай өнімдерінен қорғауға арналған ерлер костюмдері. Техникалық талаптарпы»;
МЕМСТ 12.4.112-82  «Еңбек қауіпсіздігі стандарттарының жүйесі. Мұнай мен мұнай өнімдерінен қорғауға арналған әйелдер костюмдері. Техникалық талаптары»;
МЕМСТ 12.4.011-89 «Еңбек қауіпсіздігі стандарттарының жүйесі. Жұмысшыларды қорғау құралдары. Жалпы талаптар және жіктеулері»;
МЕМСТ 31399-2009 Киім жобалау үшін бойлары, өлшемдері және толықтық топтары бойынша ерлердің типтік фигураларының жіктелуі»;
МЕМСТ 31400-2009 «Аса үлкен өлшемдегі ерлердің типтік фигураларының жіктелуі».
МЕМСТ 29122-91 талаптарына сай «Тігістерге қойылатын талптар, жеке қорғаныс құралдары техникалық талаптары»;
МЕМСТ 12.4.115-82 «Еңбек қауіпсіздігі стандарттарының жүйесі. Жұмысшыларды жеке қорғау құралдары таңбалауға қойылатын жалпы талаптарына» сәйкес таңбалау.
Күрте. Тік сұлбалы күрте, орталық өңірлік сыдырма ілгегі бар - ширатылған 7-типті, диаметрі 1,5 см болатын 6 жасырын металл түймелерге түймеленетін желден қорғайтын сол жақ өңіржиек, ені 7,0 см. Алдыңғы бөлік екі бөліктен тұрады: иініш және алдыңғы бөліктің төменгі жағы. Ені 7,0 см қосып тігілген белбеуі бар күрте. Алдыңғы бөліктердің жоғарғы жағында 14,0*16,0 см төсқалталар орналасқан, өлшемі 15,5*6,0 см жапқысы бар, диаметрі 1,5 см екі жасырын металл түймелерге түймеленеді. Қалталардың кірістірулері бар (ені 40 мм), Сыртқы бүйірлік кесіндіде көлем жасайды. Төсқалталардың жапқылары иініш пен алдыңғы бөліктің төменгі тұсына бекітілген. Жапқылардың үстінен көлденеңінен ені 5,0 см болатын шағылыстыратын таспа тігілген, ол таспаның үстінен компанияның логотипі жатық тығыз кесте әдісімен кестеленеді. Сол жақ кеуде қалтасына тоқыма бекіткішінің көмегімен ені 65 мм және биіктігі 95 мм бүйірлік кіреберісі бар гелий шыңы бар төсбелгіге арналған жапсырма қалта бекітіледі. Алдыңғы бөліктердің төменгі жағында екі төменгі жапырақшалы бүйір қалта орналасқан, жапырақшалардың өлшемі 4,0 см, сыдырма ызбасының жасырын түймелігі бар, ширатылған 5-типті, жапырақшалардың жиектері арнайы машинада бекіту тігісімен бекітілген.  Жапқылардағы түймеліктер жасырын, күртедегі барлық түймелер жасырын, түймелер орналасқан жерде таспа-ілгекпен күшейтілген. Түзу арқа бөлігі екі бөліктен тұрады: төменгі бөлік және жоғарғы иініш.  Күрте төрт қатарлы резеңке тігу машинасында сырып тігілген серпімді ызбамен бүйірлерінде реттеледі. Иініш пен арқасын тігу сызығында ені 5,0 см болатын шағылыстыратын таспа көлденеңінен тігілген, ол таспаның үстінен, мойын негізінің иық тігісінен 13,0 см қашықтықта, компанияның логотипі жатық тығыз кесте әдісімен кестеленеді, өлшемі тапсырыс берушімен нақтыланады. Иініш пен арқа бөлігін сырып тігу кезінде ені 4,0 см болатын төрт желдеткіш саңылау өңделеді. Бел сызығы бойында ені 4,0 см, баулару мен бекіткіштері бар күртешенің ышқырлығы тігілген. Күртенің астары бел сызығына дейін, ышқырлықпен бекітіледі. Желден қорғайтын клапанның тігісіне, төменгі қалталарды тігу тігістеріне, артқы және сөрелердегі шағылыстыратын таспаны тігудің төменгі тігісіне сары түсті шағылыстыратын жиек салынған.
Қондырма жеңдер, қос жапсар тігісті, биіктігі 7,0 см қосып тігілген манжеттерде, манжеттердің енін бекіту үшін бір жасырын түймеге түймелігі және бір-бірінен 2,0 см қашықтықта екі түйме табаны бар, манжеттің төменгі жағынан 18,0 см қашықтықта биіктігі кемінде 20,0 см, үстіңгі жағынан ені кемінде 30,0 см және төменгі жағынан ені кемінде 25,0 см болатын трапеция түріндегі нығайтуға арналған, шынтақ жастықшалары болады. Манжеттің жапсар тігісі бойынша тереңдігі 1,5 см болатын екі бүктеме дайын күйінде тігіледі. Шынтақтың жапсар тігістерінің төменгі бөлігінде ені 2,0 см шлицамен дайын күйінде өңделеді. Шлица ұзындығы 10,5 см, астар жағынан пуфтамен өңделген, рұқсат етілген ауытқулар + 0,3 см. қолтық ойықтарының астында желдеткіш саңылаулар бары. Сол жақ жеңнің жоғарғы бөлігінде жапсар тігісінен 12 см қашықтықта, жатық тығыз кесте әдісімен кестеленген компанияның логотипімен шеврондар тігілген. Шевронның астында ені 5,0 см болатын шағылыстыратын таспа тігіп салынған. Жеңдер мен манжеттердің қайып тігу сызығы бойынша жеңдердің төменгі бөлігінде 0,1 және манжеттердің жиегінде 0,1см*0,7 см тігіс тігіледі.
Қайырма жаға екі бөліктен тұрады. Жағасы тегістелген,кесу тірегі бар. Күртені ілу үшін мойындығына ілмек тігілген. Қалталарға, қалта жапқыларға, манжеттерге, шынтақ төсемдеріне, иық пен шынтақ тігістеріне 0,1-0,7 см қосарлы әрлеу тігістері тігілген. Ені 2,5 см әрлеу тігісі қалталардың жоғарғы аузынан өтеді. Түйіспе қосылыстар бойынша қалта аузы бекіту машинасында бекітіліп күшейтілген. Жағасы, үстеме жапқылдың жапсар тігістері, желден қорғайтын өңіржиегі және өңіржиектердің жапсар тігістерінде, борт жиегі бойымен, бекіту жапсары бойында сыдырма ызба әрлеу тігісі 0,7 см. Шағылыстырғыш таспаның жапсар тігістері бойынша тігіс 0,1-0,7 см. Алдыңғы бөліктер мен арқа бөліктің бүйір тігістерінде және жеңдерінде металл люверстен төрт желдеткіш саңылау бар. Қалталардың, қалта жапқыштардың түйіспе қосылыстары бойымен арнайы бекіту машинасымен бекітпе салынған. Барлық ұсақ бөліктер (жаға, өңіржиектер, қалталар, қалта жапқыштарар, шынтақ жастықшалары, тізеліктер) градация кезінде Арнайы киімді жобалаудың бірыңғай әдістемесіне сәйкес өлшемдеріне сәйкес ұлғаяды немесе кішірейеді.  Қорғаныш элементтері: СВП, ені 5,0 см, алдыңғы бөліктер мен арқа бөліктердің кеуде сызығына, жеңдерге тігілген. Таспаның түсі – ашық сұр. Күртенің түсі - көк; Логотипті қолдану: жатық тығыз кесте әдісімен кестеленеді. Шалбар. Қосы тігілген белдігі бар түзу сұлбалы шалбар ортасы бойынша ені 6,0 см, бүйір тігісі 8,0 см, шалбардың артқы жолағының ортасы 10,0 см, ортаңғы тігісінде екі жасырын ілмек пен түймеге (диаметрі 1,5 см) түймеленеді. түймелігі бар гульфик ширатылған 5-типті сыдырма ызбаға түймеленеді. Белдікті қосымша қолдану үшін белдікте ені кемінде 2,5 см болатын 6 ілмек бар. Бүйірлеріндегі бел сызығы ені 5,0 см серпімді ызбамен, резеңке тігу машинасында бес қатар тігілген. Шалбардың жоғарғы бөлігінде 20,0*26,0 см бүйірлік жапсырма қалталар, қалтаға көлбеу кіру 18,0 см. Тізе тұсында биіктігі кемінде 30,0 см, шалбардың төменгі жағынан 25,0 см қашықтықта күшейтілген төсемдер тігілген. Шалбардың сол жақ жартысында, үстіңгі қалтасының астында өлшемі 21,0*24,0 см болатын, шалбардың артқы жартысына ауысатын қалта тігілген, өлшемі 22,0 см*6,0 жапқысы жиктеп торланған екі ілме пен түймеге түймеленетін жасырын түймелігі бар.  Шалбардың артқы жағында бел сызығы бойында екі бүкпесі бар. Қалталардың түйіспе қосылыстары бойымен арнайы бекіту машинасымен бекітпе салынған. Шалбардың қадамдық тігістері шалбардың жоғарғы бөлігінің негізінен тізеліктерге дейін ұзындығы кемінде 25,0 см және шалбардың негізінен жарық биіктігі кемінде 20,0 см, қажалудан қорғау үшін ені кемінде 10,0 см айшықты жапсырмалармен нығайтылған. Шалбардың бүйір тігісі шалбардың төменгі жағынан жарық шағылыстыратын таспаға дейін биіктігі кемінде 20,0 см, ені кемінде 10,0 см айқыш жапсырмамен нығайтылған. Шалбардың бүйір тігістері мен кию тігістер бойымен, жапсырма қалталар мен тізе күшейткіш төсемдер бойымен 0,1 см* 0,7 см әрлеу тігісі салынған. Қосып тігілген белдіктң жиегінен әрлеу тігісі 0,1 см*0,7 см, шалбарға қосып тігу жапсарында 0,1 см.  Ені 2,5 см әрлеу тігісі қалталардың қиғаш аузынан өтеді. Шалбардың төменгі жағы қимасы жабылып, ені 2,5 см бүгу тігісімен өңделеді. Бүкіл костюм бойына қалталар мен қалта жапқыштың түйіспелі технологиялық қосылыстарын арнайы бекіту машинасымен орындайды. Қорғаныш элементтері: ені 5,0 см отқа төзімді сіңдірілген СВП, шалбардың төменгі жағынан 25,0 см қашықтықта тігілген. Шалбардың түсі – көк. Өлшем қатары ҚР СТ ISO 8559-2-2018 "киім өлшемдерін белгілеу" 80-84-тен 152-156-ға дейін, бойы 158-ден 200 см-ге дейін (Тапсырыс берушімен алдын ала келісім бойынша) Тапсырыс берушіде қолданылып жүрген нормалар мен штат кестесіне сәйкес келеді. Негізгі мата сәйкес келеді: МЕМСТ11209-2014 «Арнайы киімге арналған маталар. Жалпы техникалық талаптар. Сынау әдістері»,  МЕМСТ 3813-72 «Текстиль материалдары. Маталар мен дана бұйымдар. Созылу кезіндегі жыртылу сипаттамаларын айқындау әдістері. Матаның құрамы: МВО. метаарамид-93%, параарамид-5%, антистатикалық талшық-2 %. Тығыздығы 180 г/м². Ауа өткізгіштігі кемінде 20 дм / м2сек. Су жұқтырмауы: 90/80 ш.б. Жыртылу жүктемесі, Н, кемінде: негізі - 900 Н, арқау – 700 Н. Ылғалмен өңдеуден кейін өлшемінің өзгеруі,%, артық емес: негізі - 2,0%, арқау ±1,5 %. Бояудың жуылуға төзімділігі, МЕМСТ 9733.4-83, ISO 105 C06, класс, кемінде: 4,0. Түсінің күн сәулесіне төзімділігі, МЕМСТ 9733.1-91 (ИСО 105-B01-88), класс, кемінде: 4,0. Қажалуға төзімділігі 3-ші қорғаныш класы: - кемінде 4500 цикл. Май жұқтырмауы: 5/4. Меншікті беттік электр кедергісі, артық емес: 107 Ом. Жиынтықтылығы. 1. Жұмыскерлерге арналған костюм күртеден, шалбардан тұрады. 2. Костюм өндіруші кәсіпорындарда жиынтықталады. Таңбалануы. Қапталуы.
Әрбір бұйымның затбелгісі болуы керек, ол бұйымның өзіне немесе алып тастау қиын болатын затбелгіге салынады. Ақпарат кез келген бедерлеу тәсілімен (оның ішінде бедерлеу, жібекбаспа, нақыштау, құю, қалыптау) не тікелей бұйымның өзіне немесе бұйымға бекітілген алып тастау қиын болатын затбелгіге өшпейтін бояумен жазылуы тиіс. Ақпаратты пиктограмма түріндегі қолдануға жол беріледі, ол бұйымның қауіптілік көрсеткіштері немесе қолданылу саласы ретінде пайдаланыла алады. Ақпарат оңай оқылатын болуы тиіс, бұйымды сақтау, тасымалдау, өткізу және пайдалану кезінде сақтау мерзімі, қызмет ету мерзімі және (немесе) кепілдік мерзімі ішінде өшпестей төзімді болуы тиіс.
Таңбалануы түсінікті, оқуға оңай және қаптамасын шешпей-ақ тексеруге болатындай бұйымның (жапсырмасының) бетіне салынуы тиіс. Қорғаныш қасиеттерін белгілеу - МЕМСТ 12.4.103 бойынша. МЕМСТ EN 340 бойынша қорғаныш қасиеттерін қорғау класын көрсете отырып белгілеуге жол беріледі. Тапсырысшыға тапсырған кезде міндетті түрде тауарға мынадай таңбалауды ұсынуға тиіс: 1. Тігілетін жапсырма, бүйірлік тігісінде мыналар көрсетіледі: - бұйымның атауы (бар болса - модельдің, кодтың, артикулдың атауы,);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2. Бұйымдағы кеуденің толық айналымы мен бойдың екі жақын өлшемін көрсете отырып, мойындығына тігілген жапсырма(мысалы, 170; 176 - 96;100 – өлшем белгілерінің қосарлы мәндерін топтастыру кезінде) 3. Қағаз ілмелі жапсырма:
- бұйымның атауы (бар болса - модельдің, кодтың, артикулдың атауы, лоттың және сатып алудың нөмірі);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 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Тауарды сертификатпен немесе сәйкестік декларациясымен міндетті түрде растау. Жеке қаптаманың болуы – міндетті. Қаптама сәйкестігі: МЕМСТ 10581 (арнайы киім бөлігінде). Бұйымдардың орамасы тасымалдау және сақтау кезінде тауардың сақталуын қамтамасыз етуі тиіс. Әр қаптаманың алдыңғы жағында оралған бұйымдардың саны мен өлшемі көрсетілген орау жапсырмасы немесе орау парағы болуы тиіс.
</t>
  </si>
  <si>
    <t>БМҚ арамидті матадан жасалған жылы костюм МЕМСТ Р 12.4.236-2007</t>
  </si>
  <si>
    <t xml:space="preserve">Сәйкес дайындалады:
МЕМСТ 12.4.303-2016 «Еңбек қауіпсіздігі стандарттарының жүйесі. Төмен температурадан қорғауға арналған арнайы киім. Техникалық талаптар»;
МЕМСТ 29335-92 «Төмен температурадан қорғауға арналған ерлер костюмдері. Техникалық шарттар";
МЕМСТ 29338-92 «Төмен температурадан қорғауға арналған әйелдер костюмдері. Техникалық шарттар»;
МЕМСТ 12.4.310-2020 «Еңбек қауіпсіздігі стандарттарының жүйесі жұмысшыларды мұнай мен мұнай өнімдерінің әсерінен қорғауға арналған арнайы киім жалпы техникалық шарттар»;
МЕМСТ 12.4.011-89 «Еңбек қауіпсіздігі стандарттарының жүйесі. Жұмысшыларды қорғау құралдары. Жалпы талаптар және жіктеу»;
МЕМСТ 31399-2009 «Киімді жобалауға арналған бойлары, өлшемдері және толық топтары бойынша мужчин типтік фигураларының жіктелуі»;
МЕМСТ 31400-2009 Аса үлкен өлшемдегі ерлердің типтік фигураларының жіктелуі.
МЕМСТ 29122-91 талаптарына сай «Тігістерге қойылатын талптар, жеке қорғаныс құралдары техникалық талаптары»;
МЕМСТ 12.4.115-82 «Еңбек қауіпсіздігі стандарттарының жүйесі. Жұмысшыларды жеке қорғау құралдары таңбалауға қойылатын жалпы талаптарына» сәйкес таңбалау.
Арналуы: төмен температуралар әсері жағдайында технологиялық жабдықпен және құралмен технологиялық операцияларды орындау.
Костюм күрте мен жартылай комбинезоннан тұрады.
Күрте
Күрте ұзартылған тікелей сұлбада тігілген. Тіктеме жағаның соңына дейін № 8 типтегі екі жүгірткі сыдырма трактор ызбасына түймеленетін ортаңғы өңір түймелігі, ені 6,0 см болатын желден қорғайтын ішкі оң жақ алдыңғы бөлігі, диаметрі 1,5 см болатын 6 жасырын металл түймеге түймеленетін ені 8,0 см болатын желден қорғайтын сыртқы сол жақ алдыңғы бөлігі, олардың екі түймесі жаға деңгейінде тесілген, қалған 4-уі алдыңғы бөліктің желден қорғайтын жолағы бойына біркелкі бөлінген. Алынбалы капюшон.
Алдыңғы бөліктердің жоғарғы жағында тілікті жапырақшалы төсқалталары бар, жапырақша өлшемі 4,0 см, сыдырма ызбаға арналған жасырын түймелігі болады, ширатылған 5-тип, жапырақшаның жиектері арнайы машинада бекітпелі тігіспен бекітілген. Иініш пен алдыңғы бөлігін тігу сызығында ені 5,0 см болатын шағылыстыратын таспа көлденеңінен тігілген, ол таспаның үстінен компанияның логотипі жатық тығыз кесте әдісімен кестеленеді.
Сөрелердің төменгі бөліктерінде бүйір бөліктері (қамыттар) болады, олардың тігістерінде қалталар орналасқан. Әр қалтада тоқыма матадан дайындалған астар флис болады.
Күртедегі барлық түймелер жасырын, түймелер орналасқан жерде таспа-ілгекпен күшейтілген.
Түзу арқа бөлігі төрт бөліктен тұрады: төменгі бөлік, жоғарғы иініш және екі бүйірлік кірістіру. Иініш пен арқасын тігу сызығында ені 5,0 см болатын шағылыстыратын таспа көлденеңінен тігілген, ол таспаның үстінен, мойын негізінің иық тігісінен 13,0 см қашықтықта, компанияның логотипі жатық тығыз кесте әдісімен кестеленеді, өлшемі тапсырыс берушімен нақтыланады.
Төменгі жағында куртканың ені бүйір тігістер аймағында бекітілген бекіткіштері бар серпімді сыммен реттеледі.
Желден қорғайтын клапанның тігісіне, жоғарғы қалталардың тігістеріне, төменгі қалталардың тігістеріне, артқы және сөрелердегі шағылыстыратын таспаның төменгі тігісіне сары түсті шағылыстыратын жиек салынған.
Қондырма жеңдер, қос жапсар тігісті, жеңдердің төменгі жағынан 18,0 см қашықтықта биіктігі кемінде 20,0 см, үстіңгі жағынан ені кемінде 30,0 см және төменгі жағынан ені кемінде 25,0 см болатын трапеция түріндегі нығайтуға арналған шынтақ жапсырмалары болады, төменгі жағындағы тоқыма бекіткіштерге бекітілген паталар. Жеңдердің ішінде биіктігі 6,0 см қайып тігілген манжеттері бар білезікқап орналасады. Жеңдердің төменгі жағы қимасы жабылып, 2,5 см бүктеліп тігілген.
Сол жақ жеңнің жоғарғы бөлігінде тігу тігісінен 12 см қашықтықта Қазақстан Республикасының туы бейнеленген тігіспен тігілген шеврон тігілген. Шевронның астында ені 5,0 см болатын шағылыстыратын таспа тігіп салынған.
Екі бөліктен тұратын тіктеме жаға, жылы, іші мата түсіне сәйкес келетін тоқыма матамен (флис) әрленген. Күртені ілу үшін мойындығына ілмек тігілген.
Қалталарға, қалта жапқыларға, манжеттерге, шынтақ төсемдеріне, иық пен шынтақ тігістеріне 0,1-0,7 см қосарлы әрлеу тігістері тігілген. 
Ені 2,5 см әрлеу тігісі қалталардың жоғарғы аузынан өтеді. Түйіспе қосылыстар бойынша қалта аузы бекіту машинасында бекітіліп күшейтілген. 
Жағасы, үстеме клапандардың жапсар тігістері, желден қорғайтын ішкі және өңіржиектер және өңіржиектердің жапсар тігістерінде, борт жиегі бойымен, бекіту жапсары бойында сыдырма ызба әрлеу тігісі 0,7 см.
Шағылыстырғыш таспаның жапсар тігістері бойынша тігіс 0,1-0,7 см.
Алынбалы капюшон, капюшонның жоғарғы түсіне үйлесетін, тоқыма матадан (флис) дайындалған астары бар, ортаңғы және екі бүйір бөліктерден тұрады. Бүйір бөлігі иек бөлігімен тұтас кесіп пішілген. Капюшонның иек бөлігі, диаметрі 1,5 см болатын екі жасырын түймеге түймеленетін, ені кемінде 10,0 см болатын өтпелі ұштары бар. Алдыңғы тіліктің ұзындығын серпімді баудың көмегімен реттейді, оның ұштары тігістерге қосарлы бекіткіштермен бекітілген, 5,0 см әдіп әдісімен қосып тігілген, оған люверстер арқылы теріс жағына шығарылып, бекіткіштермен реттелетін бау кіргізілген.
Капюшонның ортаңғы бөлігінде «велькро» текстиль түймелігіне түймеленетін капюшонның биіктігін реттеуге арналған бау (пата) бар. Капюшон күртеге жиекпен жабылған, ширатылған 7-түрдегі сыдырма ызбамен түймеленеді.
Алынбалы жылы мата төсеніші
Алынбалы жылы түзу силуэт төсемі, негізгі күртешеге өңір қайырмасы бойымен асырмалы түймеліктермен-сыдырма ызбалармен жағасына дейін түймеленеді, ұзын қондырма жеңді астары бар.
Жылы төселген мақта матадан тігілген (найзағаймен) шешілетін төсем. Қаптама сөрелерінде торлы құрылымды матадан жасалған ішкі жапсырма қалталар, найзағаймен бекітіледі.
Жартылай комбинезон
Диаметрі 1,5 см екі жасырын металл түймеге (ілгек таспасымен нығайтылған) ортаңғы түймелігі бар белдігі қосып тігілген жылы астарлы түзу сұлбалы жартылай комбинезон, гульфик пен ширатылған 7-типті сыдырма ызбамен түймеленеді. Қосып тігілген белдік, гульфик тұсында биіктігі 8,0 см-ден аспайтын 6,0 см*6,0 см. тігіспен бір қабат жылытқышпен сырып тігілген, бүйір тігістері бойынша 10,0 см-ден аспай және шалбардың артқы бөлігінің отыратын ортаңғы тігісінде 12 см-ден аспай біртіндеп ауысады. Баулары бар арқы бөлігінің алынбалы жылы иініші, шалбардың артқы жағына сыдырма арқылы түймеленеді (ширатылған 5-тип). Арқа бөлігінсіз және белдіксіз шалбар ретінде пайдалануға болады.
 Белдіктің алдыңғы және артқы жағында ені 3,0 см болатын белдіктің астына 6 ілмек, бүйірлерінде серпімді ызбамен реттеледі, резеңке тігу машинасында бес қатар тігіледі. Алдыңғы бөліктің алдыңғы жартысындағы жоғарғы бөлікке белдіктерді бекіту үшін карабиндері бар белдікше қайып тігілген. Арқа бөлігінң артқы жағында ені 5,0 см болатын белдіктердің ұшында шалбардың алдыңғы жағына түймеленетін карабиндер қосып тігілген. Бойы бойынша жартылай комбинезон ені 5,0 см ішке қарай созылған серпімді ызбасы бар белдіктермен реттеледі, резеңке тігу машинасымен тігіленді, арқа бөлігінің жоғарғы жиегімен бекітіледі, алдыңғы жағынан карабиндердің төменгі бөлігімен бекітіледі. 
Өлшемі 20,0*29,0 см бүйір қалталары бар жартылай комбинезонның алдыңғы жартысы, өлшемі 18,5 см қалтаға қиғаш ойық тілігі бар.
Тізе тұсында бүктемеде көлем мен еркіндік үшін периметрі бойымен бүкпелері бар күшейткіш төсемдер, мембраналық матадан, негізгі матаның түсіне сәйкес.  Күшейткіш төсемдердің астында жартылай комбинезонның төменгі жағынан 25,0 см қашықтықта жарық шағылыстыратын таспа шеңбер бойы тігілген. 
Жартылай комбинезонның артқы жағында бел сызығы бойында екі бүкпесі бар.
Екі жылытқыш қабаты бар жартылай комбинезонның жылы астары.
Шалбардың артқы жағындағы қадамдық тігістер төменгі жағымен биіктігі кемінде 15,0 см, бүйір және қадамдық тігістер бойымен ұзындығы кемінде 15,0 см және тізе сызығынан төменге дейін ені кемінде 10,0 см төменгі жағы бойымен қажалудан қорғау үшін айшық жапсырмалармен нығайтылған.
Шалбардың түбінің ені матадан жасалған кірістірулердің еніне бүйірлік тігістердегі найзағаймен реттеледі. Шалбардың iшкi жағында шаңға қарсы құралдар бар.
Бүкіл костюм бойына барлық түйіспе қосылыстар арнайы бекіту машинасымен бекітіледі.
Жартылай комбинезонның төменгі жағы қимасы жабылып, ені кемінде 3,0 см болатын бүгу тігісімен өңделеді.
Барлық ұсақ бөліктер (жаға, өңіржиектер, қалталар, қалта жапқыштарар, шынтақ жастықшалары, тізеліктер) градация кезінде Арнайы киімді жобалаудың бірыңғай әдістемесіне сәйкес өлшемдеріне сәйкес ұлғаяды немесе кішірейеді.
Шағылыстыратын таспаның тігісіне сары түсті шағылыстыратын жиек салынған. 
Өлшем қатары ҚР СТ ISO 8559-2-2018 "киім өлшемдерін белгілеу" 80-84-тен 152-156-ға дейін, бойы 158-ден 200 см-ге дейін (Тапсырыс берушімен алдын ала келісім бойынша) Тапсырыс берушіде қолданылып жүрген нормалар мен штат кестесіне сәйкес келеді.
Негізгі мата сәйкес келеді: МЕМСТ11209-2014 «Арнайы киімге арналған маталар. Жалпы техникалық талаптар. Сынау әдістері»,  МЕМСТ 3813-72 «Текстиль материалдары. Маталар мен дана бұйымдар. Созылу кезіндегі жыртылу сипаттамаларын айқындау әдістері.
Матаның құрамы: МВО. метаарамид-93%, параарамид-5%, антистатикалық талшық-2 %. Тығыздығы 230 г/м². Ауа өткізгіштігі кемінде 20 дм / м2сек. Су жұқтырмауы: 90/80 ш.б. Жыртылу жүктемесі, Н, кемінде: негізі - 900 Н, арқау – 700 Н. Ылғалмен өңдеуден кейін өлшемінің өзгеруі,%, артық емес: негізі - 2,0%, арқау ±1,5 %. Бояудың жуылуға төзімділігі, МЕМСТ 9733.4-83, ISO 105 C06, класс, кемінде: 4,0. Түсінің күн сәулесіне төзімділігі, МЕМСТ 9733.1-91 (ИСО 105-B01-88), класс, кемінде: 4,0. Қажалуға төзімділігі 3-ші қорғаныш класы: - кемінде 4500 цикл. Май жұқтырмауы: 5/4. Меншікті беттік электр кедергісі, артық емес: 107 Ом.
Жылытқыштың құрамы:
ҚР СТ 3457-2019 «Тоқыма емес көлемді термоқосылған кенептер. Техникалық шарттар»;
КО ТР 019/2011 "Жеке қорғаныш құралдарының қауіпсіздігі туралы» Кеден Одағының техникалық регламенті. Кеден одағының техникалық регламенті;
МЕМСТ 3816-81 (ИСО 811-81) «Текстиль маталары. Ылғалтартқыштығын және су өткізбейтін қасиеттерін айқындау әдістері».
Полиэфирлі бастапқы талшық, ақ түсті -100%. Қуыс жоғары бұралған полиэфирлі бастапқы талшық сызықтық тығыздығы кемінде 0,17 текс (1,5-Денье) бірақ 0,78 текс (7-Денье) аспайды.
Жиынтық жылу кедергісі, м2×°С / Вт, беттік тығыздығы үшін:
- жылытылған алмалы-салмалы астарда - жалпы тығыздығы 450 г/м2, 150 г/м2 3 қабат;
- жартылай комбинезонда - 150 г/м2 2 қабат, жалпы тығыздығы 300 г/м2.Бір қабаттағы табиғи талшықтардың (мақта, жүн) құрамы*кемінде 50%.
Жылудан қорғайтын төсемде бір қабаттан артық тоқыма материалдары болған кезде бір қабатта кемінде 50% табиғи талшықтардың (мақта, жүн) болуы.
Астарлық мата:
МЕМСТ 20272 -2014 «Химиялық жіптер мен иірілген жіптерден жасалған маталар. ЖТШ»;
МЕМСТ 3813-72 (ИСО 5081-77, ИСО 5082-82) «Текстиль материалдары. Маталар мен дана бұйымдар. Созылу кезіндегі жыртылу сипаттамаларын айқындау әдістері»;
МЕМСТ 12088-77 «Текстиль материалдары және олардан жасалған бұйымдар. Ауа өткізгіштігін айқындау әдісі»;
МЕМСТ 9733.0-83 «Текстиль материалдары. Түстердің физика-химиялық әсерлерге төзімділігін сынау әдістеріне қойылатын жалпы талаптар».
Құрамы: мақта - 100 %. Беттік тығыздығы - 110 г/м2.
Тоқыма мата (флис) МЕМСТ 28554-90 «Тоқыма мата. ЖТШ». Қурамы: Полиэстер 100 %. Беттік тығыздығы, 190 г/м2.
Байламның матасы МЕМСТ 28554-90 «Тоқыма мата. ЖТШ». Трикотаж иілгіш мата. Күртеге арналған манжеттер. Құрамы: вискоза – 65%, полиэстер — 30%. матаның тығыздығы – 150 г/м2.
Жарық қайтарғыш мата МЕМСТ 12.4.281-2014 «Еңбек қауіпсіздігі стандарттарының жүйесі (ЕҚСЖ). Жақсы көрінетін арнайы киім. ТТ».
Ені 5,0. Түсі: ашық сұр.
Желден қорғайтын қабат: 100% pe желден қорғайтын мата, оқшаулау мен үстіңгі матаның арасында орналасқан. 
Басқа материалдар мен сатып алынған өнімдер:
МЕМСТ 29150-91 «Жеңіл өнеркәсіп бұйымдарына арналған фурнитура. Бақылау әдістері».
МЕМСТ 6309-93 «Мақта және синтетикалық тігін жіптері».
Жиынтықтылығы.
1. Жұмыскерлерге арналған жинақ капюшоны бар күртеден, алынбалы ілмелі жылы астардан және жартылай комбинезоннан тұрады.
2. Костюм өндіруші кәсіпорындарда жиынтықталады.
Таңбалануы. Қапталуы.
Әрбір бұйымның затбелгісі болуы керек, ол бұйымның өзіне немесе алып тастау қиын болатын затбелгіге салынады. 
Ақпарат кез келген бедерлеу тәсілімен (оның ішінде бедерлеу, жібекбаспа, нақыштау, құю, қалыптау) не тікелей бұйымның өзіне немесе бұйымға бекітілген алып тастау қиын болатын затбелгіге өшпейтін бояумен жазылуы тиіс. 
Ақпаратты пиктограмма түріндегі қолдануға жол беріледі, ол бұйымның қауіптілік көрсеткіштері немесе қолданылу саласы ретінде пайдаланыла алады. Ақпарат оңай оқылатын болуы тиіс, бұйымды сақтау, тасымалдау, өткізу және пайдалану кезінде сақтау мерзімі, қызмет ету мерзімі және (немесе) кепілдік мерзімі ішінде өшпестей төзімді болуы тиіс.
Таңбалануы түсінікті, оқуға оңай және қаптамасын шешпей-ақ тексеруге болатындай бұйымның (жапсырмасының) бетіне салынуы тиіс.
Қорғаныш қасиеттерін белгілеу - МЕМСТ 12.4.103 бойынша. МЕМСТ EN 340 бойынша қорғаныш қасиеттерін қорғау класын көрсете отырып белгілеуге жол беріледі.
Тапсырысшыға тапсырған кезде міндетті түрде тауарға мынадай таңбалауды ұсынуға тиіс:
1. Тігілетін жапсырма, бүйірлік тігісінде мыналар көрсетіледі:
- бұйымның атауы (бар болса - модельдің, кодтың, артикулдың атауы,);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2. Бұйымдағы кеуденің толық айналымы мен бойдың екі жақын өлшемін көрсете отырып, мойындығына тігілген жапсырма(мысалы, 170; 176 - 96;100 – өлшем белгілерінің қосарлы мәндерін топтастыру кезінде)
3. Қағаз ілмелі жапсырма:
- бұйымның атауы (бар болса - модельдің, кодтың, артикулдың атауы, лоттың және сатып алудың нөмірі);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 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Тауарды сертификатпен немесе сәйкестік декларациясымен міндетті түрде растау.
Жеке қаптаманың болуы – міндетті. Қаптама сәйкестігі: МЕМСТ 10581 (арнайы киім бөлігінде).
Бұйымдардың орамасы тасымалдау және сақтау кезінде тауардың сақталуын қамтамасыз етуі тиіс. Әр қаптаманың алдыңғы жағында оралған бұйымдардың саны мен өлшемі көрсетілген орау жапсырмасы немесе орау парағы болуы тиіс.
</t>
  </si>
  <si>
    <t>Аралас матадан жұмысшыларға жасалған костюм  МЕМСТ 12.4.111-82</t>
  </si>
  <si>
    <t xml:space="preserve">Сәйкес дайындалады:
МЕМСТ 12.4.310-2020 «Еңбек қауіпсіздігі стандарттарының жүйесі жұмысшыларды мұнай мен мұнай өнімдерінің әсерінен қорғауға арналған арнайы киім жалпы техникалық талаптары»;
МЕМСТ 12.4.111-82 «Еңбек қауіпсіздігі стандарттарының жүйесі. Мұнай мен мұнай өнімдерінен қорғауға арналған ерлер костюмдері. Техникалық талаптарпы»;
МЕМСТ 12.4.112-82  «Еңбек қауіпсіздігі стандарттарының жүйесі. Мұнай мен мұнай өнімдерінен қорғауға арналған әйелдер костюмдері. Техникалық талаптары»;
МЕМСТ 12.4.011-89 «Еңбек қауіпсіздігі стандарттарының жүйесі. Жұмысшыларды қорғау құралдары. Жалпы талаптар және жіктеулері».
МЕМСТ 31399-2009 Киім жобалау үшін бойлары, өлшемдері және толықтық топтары бойынша ерлердің типтік фигураларының жіктелуі.
МЕМСТ 31400-2009 Аса үлкен өлшемдегі ерлердің типтік фигураларының жіктелуі.
МЕМСТ 29122-91 талаптарына сай «Тігістерге қойылатын талптар, жеке қорғаныс құралдары техникалық талаптары»;
МЕМСТ 12.4.115-82 «Еңбек қауіпсіздігі стандарттарының жүйесі. Жұмысшыларды жеке қорғау құралдары таңбалауға қойылатын жалпы талаптарына» сәйкес таңбалау.
Күрте
Тік сұлбалы күрте, орталық өңірлік сыдырма ілгегі бар - ширатылған 7-типті, диаметрі 1,5 см болатын 6 жасырын металл түймелерге түймеленетін желден қорғайтын сол жақ өңіржиек, ені 7,0 см.
 Алдыңғы бөлік екі бөліктен тұрады: иініш және алдыңғы бөліктің төменгі жағы.
 Алдыңғы бөліктердің жоғарғы жағында 14,0*16,0 см төсқалталар орналасқан, өлшемі 15,5*6,0 см жапқысы бар, диаметрі 1,5 см екі жасырын металл түймелерге түймеленеді. Қалталардың кірістірулері бар (ені 40 мм), Сыртқы бүйірлік кесіндіде көлем жасайды. Төсқалталардың жапқылары иініш пен алдыңғы бөліктің төменгі тұсына бекітілген. Ұзындығы 75 мм және ені 25 мм газ анализаторы мен рацияға арналған ілмек клапандарында ілмектер Ілмек жағынан клапанның шетінен 2 см қашықтықта орналасады. Жапқылардың үстінен көлденеңінен ені 5,0 см болатын шағылыстыратын таспа тігілген, ол таспаның үстінен компанияның логотипі жатық тығыз кесте әдісімен кестеленеді. Сол жақ кеуде қалтасына тоқыма бекіткішінің көмегімен ені 65 мм және биіктігі 95 мм бүйірлік кіреберісі бар гелий шыңы бар төсбелгіге арналған жапсырма қалта бекітіледі.
 Алдыңғы бөліктердің төменгі жағында екі төменгі бүйір қалта орналасқан, өлшемі 20,0*24 см, қалта жапқысының ені 20,5 см*6,0 см, әр қалта диаметрі 1,5 см болатын екі жасырын металл түймеге түймеленеді.
 Жапқылардағы түймеліктер жасырын, күртедегі барлық түймелер жасырын, түймелер орналасқан жерде таспа-ілгекпен күшейтілген.
Иініш пен арқасын тігу сызығында ені 5,0 см болатын шағылыстыратын таспа көлденеңінен тігілген, ол таспаның үстінен, мойын негізінің иық тігісінен 13,0 см қашықтықта, компанияның логотипі жатық тығыз кесте әдісімен кестеленеді, өлшемі тапсырыс берушімен нақтыланады. Иініш пен арқа бөлігін сырып тігу кезінде ені 4,0 см болатын төрт желдеткіш саңылау өңделеді.
Артқы белде ортаңғы бөліктің ені бойынша серпімді таспадан кірістіру. 
Желден қорғайтын клапанның тігісіне, төменгі қалта клапандарының тігістеріне, артқы және сөрелердегі шағылыстыратын таспаның төменгі тігісіне сары түсті шағылыстыратын жиек салынған.
Қондырма жеңдер, қос жапсар тігісті, биіктігі 7,0 см қосып тігілген манжеттерде, манжеттердің енін бекіту үшін бір жасырын түймеге түймелігі және бір-бірінен 2,0 см қашықтықта екі түйме табаны бар, манжеттің төменгі жағынан 18,0 см қашықтықта биіктігі кемінде 20,0 см, үстіңгі жағынан ені кемінде 30,0 см және төменгі жағынан ені кемінде 25,0 см болатын трапеция түріндегі нығайтуға арналған, шынтақ жастықшалары болады. Манжеттің жапсар тігісі бойынша тереңдігі 1,5 см болатын екі бүктеме дайын күйінде тігіледі. Шынтақтың жапсар тігістерінің төменгі бөлігінде ені 2,0 см шлицамен дайын күйінде өңделеді. Шлица ұзындығы 10,5 см, астар жағынан пуфтамен өңделген, рұқсат етілген ауытқулар + 0,3 см. қолтық ойықтарының астында желдеткіш саңылаулар бары.
Сол жақ жеңнің жоғарғы бөлігінде тігіс тігісінен 12 см қашықтықта тігілген Мемлекеттік Ту бейнеленген шеврон тігілген.  Шевронның астында ені 5,0 см болатын шағылыстыратын таспа тігіп салынған.
Жеңдер мен манжеттердің қайып тігу сызығы бойынша жеңдердің төменгі бөлігінде 0,1 және манжеттердің жиегінде 0,1см*0,7 см тігіс тігіледі.
Қайырма жаға екі бөліктен тұрады. Жағасы тегістелген,кесу тірегі бар.
Күртені ілу үшін мойындығына ілмек тігілген.
Қалталарға, қалта жапқыларға, манжеттерге, шынтақ төсемдеріне, иық пен шынтақ тігістеріне 0,1-0,7 см қосарлы әрлеу тігістері тігілген.
Ені 2,5 см әрлеу тігісі қалталардың жоғарғы аузынан өтеді. Түйіспе қосылыстар бойынша қалта аузы бекіту машинасында бекітіліп күшейтілген. 
Жағасы, үстеме жапқылдың жапсар тігістері, желден қорғайтын өңіржиегі және өңіржиектердің жапсар тігістерінде, борт жиегі бойымен, бекіту жапсары бойында сыдырма ызба әрлеу тігісі 0,7 см.
Шағылыстырғыш таспаның жапсар тігістері бойынша тігіс 0,1-0,7 см.
Алдыңғы бөліктер мен арқа бөліктің бүйір тігістерінде және жеңдерінде металл люверстен төрт желдеткіш саңылау бар.
 Қалталардың, қалта жапқыштардың түйіспе қосылыстары бойымен арнайы бекіту машинасымен бекітпе салынған.
Күртенің төменгі жағы қимасы жабылып, 2,0 см болатын бүгу тігісімен өңделеді.
Барлық ұсақ бөліктер (жаға, өңіржиектер, қалталар, қалта жапқыштарар, шынтақ жастықшалары, тізеліктер) градация кезінде Арнайы киімді жобалаудың бірыңғай әдістемесіне сәйкес өлшемдеріне сәйкес ұлғаяды немесе кішірейеді. 
 Қорғаныш элементтері: СВП, ені 5,0 см, алдыңғы бөліктер мен арқа бөліктердің кеуде сызығына, жеңдерге тігілген. Таспаның түсі – ашық сұр. 
 Күртенің түсі - көк;
Логотипті қолдану: жатық тығыз кесте әдісімен кестеленеді.
Шалбар
 Қосы тігілген белдігі бар түзу сұлбалы шалбар ортасы бойынша ені 6,0 см, бүйір тігісі 8,0 см, шалбардың артқы жолағының ортасы 10,0 см, ортаңғы тігісінде екі жасырын ілмек пен түймеге (диаметрі 1,5 см) түймеленеді. түймелігі бар гульфик ширатылған 5-типті сыдырма ызбаға түймеленеді. Белдікті қосымша қолдану үшін белдікте ені кемінде 2,5 см болатын 6 ілмек бар. Бүйірлеріндегі бел сызығы ені 5,0 см серпімді ызбамен, резеңке тігу машинасында бес қатар тігілген.
Шалбардың жоғарғы бөлігінде 20,0*26,0 см бүйірлік жапсырма қалталар, қалтаға көлбеу кіру 18,0 см. Тізе тұсында биіктігі кемінде 30,0 см, шалбардың төменгі жағынан 25,0 см қашықтықта күшейтілген төсемдер тігілген. Шалбардың төменгі жағынан 20,0 см қашықтықта ені 5,0 см отқа төзімді сіңдірілген шағылыстырғыш таспа тігіледі. Шалбардың сол жақ жартысында, үстіңгі қалтасының астында өлшемі 21,0*24,0 см болатын, шалбардың артқы жартысына ауысатын қалта тігілген, өлшемі 22,0 см*6,0 жапқысы жиктеп торланған екі ілме пен түймеге түймеленетін жасырын түймелігі бар.                 
Шалбардың артқы жағында бел сызығы бойында екі бүкпесі бар. 
Қалталардың түйіспе қосылыстары бойымен арнайы бекіту машинасымен бекітпе салынған.
Шалбардың қадамдық тігістері шалбардың жоғарғы бөлігінің негізінен тізеліктерге дейін ұзындығы кемінде 25,0 см және шалбардың негізінен жарық шағылыстыратын таспаға дейін биіктігі кемінде 20,0 см, қажалудан қорғау үшін ені кемінде 10,0 см айшықты жапсырмалармен нығайтылған. Шалбардың бүйір тігісі шалбардың төменгі жағынан жарық шағылыстыратын таспаға дейін биіктігі кемінде 20,0 см, ені кемінде 10,0 см айқыш жапсырмамен нығайтылған.
Шалбардың бүйір тігістері мен кию тігістер бойымен, жапсырма қалталар мен тізе күшейткіш төсемдер бойымен 0,1 см* 0,7 см әрлеу тігісі салынған
Қосып тігілген белдіктң жиегінен әрлеу тігісі 0,1 см*0,7 см, шалбарға қосып тігу жапсарында 0,1 см. 
Ені 2,5 см әрлеу тігісі қалталардың қиғаш аузынан өтеді.
Шалбардың төменгі жағы қимасы жабылып, ені 2,5 см бүгу тігісімен өңделеді.
Шағылыстыратын таспаның тігісіне сары түсті шағылыстыратын жиек салынған.
Бүкіл костюм бойына қалталар мен қалта жапқыштың түйіспелі технологиялық қосылыстарын арнайы бекіту машинасымен орындайды.
 Қорғаныш элементтері: ені 5,0 см отқа төзімді сіңдірілген СВП, шалбардың төменгі жағынан 25,0 см қашықтықта тігілген. 
 Шалбардың түсі – көк.
Өлшем қатары ҚР СТ ISO 8559-2-2018 "киім өлшемдерін белгілеу" 80-84-тен 152-156-ға дейін, бойы 158-ден 200 см-ге дейін (Тапсырыс берушімен алдын ала келісім бойынша) Тапсырыс берушіде қолданылып жүрген нормалар мен штат кестесіне сәйкес келеді.
Негізгі мата сәйкес келеді: МЕМСТ11209-2014 «Арнайы киімге арналған маталар. Жалпы техникалық талаптар. Сынау әдістері»,  МЕМСТ 3813-72 «Текстиль материалдары. Маталар мен дана бұйымдар. Созылу кезіндегі жыртылу сипаттамаларын айқындау әдістері.
Матаның құрамы: МВО. Мақта – 80%. полиэфир — 20%, антистатикалық жіп. Тығыздығы 180 г/м². Ауа өткізгіштігі кемінде 20 дм / м2сек. Су жұқтырмауы: 90/80 ш.б. Жыртылу жүктемесі, Н, кемінде: негізі - 900 Н, арқау – 700 Н. Ылғалмен өңдеуден кейін өлшемінің өзгеруі,%, артық емес: негізі - 2,0%, арқау ±1,5 %. Бояудың жуылуға төзімділігі, МЕМСТ 9733.4-83, ISO 105 C06, класс, кемінде: 4,0. Түсінің күн сәулесіне төзімділігі, МЕМСТ 9733.1-91 (ИСО 105-B01-88), класс, кемінде: 4,0. Қажалуға төзімділігі 3-ші қорғаныш класы: - кемінде 4500 цикл. Май жұқтырмауы: 5/4. Меншікті беттік электр кедергісі, артық емес: 107 Ом.
Жиынтықтылығы.
1. Жұмыскерлерге арналған костюм күртеден, шалбардан тұрады.
2. Костюм өндіруші кәсіпорындарда жиынтықталады.
Таңбалануы. Қапталуы.
Әрбір бұйымның затбелгісі болуы керек, ол бұйымның өзіне немесе алып тастау қиын болатын затбелгіге салынады. 
Ақпарат кез келген бедерлеу тәсілімен (оның ішінде бедерлеу, жібекбаспа, нақыштау, құю, қалыптау) не тікелей бұйымның өзіне немесе бұйымға бекітілген алып тастау қиын болатын затбелгіге өшпейтін бояумен жазылуы тиіс. 
Ақпаратты пиктограмма түріндегі қолдануға жол беріледі, ол бұйымның қауіптілік көрсеткіштері немесе қолданылу саласы ретінде пайдаланыла алады. Ақпарат оңай оқылатын болуы тиіс, бұйымды сақтау, тасымалдау, өткізу және пайдалану кезінде сақтау мерзімі, қызмет ету мерзімі және (немесе) кепілдік мерзімі ішінде өшпестей төзімді болуы тиіс.
Таңбалануы түсінікті, оқуға оңай және қаптамасын шешпей-ақ тексеруге болатындай бұйымның (жапсырмасының) бетіне салынуы тиіс.
Қорғаныш қасиеттерін белгілеу - МЕМСТ 12.4.103 бойынша. МЕМСТ EN 340 бойынша қорғаныш қасиеттерін қорғау класын көрсете отырып белгілеуге жол беріледі.
Тапсырысшыға тапсырған кезде міндетті түрде тауарға мынадай таңбалауды ұсынуға тиіс:
1. Тігілетін жапсырма, бүйірлік тігісінде мыналар көрсетіледі:
- бұйымның атауы (бар болса - модельдің, кодтың, артикулдың атауы,);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2. Бұйымдағы кеуденің толық айналымы мен бойдың екі жақын өлшемін көрсете отырып, мойындығына тігілген жапсырма(мысалы, 170; 176 - 96;100 – өлшем белгілерінің қосарлы мәндерін топтастыру кезінде)
3. Қағаз ілмелі жапсырма:
- бұйымның атауы (бар болса - модельдің, кодтың, артикулдың атауы, лоттың және сатып алудың нөмірі);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 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Тауарды сертификатпен немесе сәйкестік декларациясымен міндетті түрде растау.
Жеке қаптаманың болуы – міндетті. Қаптама сәйкестігі: МЕМСТ 10581 (арнайы киім бөлігінде).
Бұйымдардың орамасы тасымалдау және сақтау кезінде тауардың сақталуын қамтамасыз етуі тиіс. Әр қаптаманың алдыңғы жағында оралған бұйымдардың саны мен өлшемі көрсетілген орау жапсырмасы немесе орау парағы болуы тиіс.
</t>
  </si>
  <si>
    <t>Жұмысшыларға аралас матадан жасалған жылы костюм МЕМСТ Р 12.4.236-2007</t>
  </si>
  <si>
    <t xml:space="preserve">Сәйкес дайындалады:
МЕМСТ 12.4.303-2016 «Еңбек қауіпсіздігі стандарттарының жүйесі. Төмен температурадан қорғауға арналған арнайы киім. Техникалық талаптар»;
МЕМСТ 29335-92 «Төмен температурадан қорғауға арналған ерлер костюмдері. Техникалық шарттар";
МЕМСТ 29338-92 «Төмен температурадан қорғауға арналған әйелдер костюмдері. Техникалық шарттар»;
МЕМСТ 12.4.310-2020 «Еңбек қауіпсіздігі стандарттарының жүйесі жұмысшыларды мұнай мен мұнай өнімдерінің әсерінен қорғауға арналған арнайы киім жалпы техникалық шарттар»;
МЕМСТ 12.4.011-89 «Еңбек қауіпсіздігі стандарттарының жүйесі. Жұмысшыларды қорғау құралдары. Жалпы талаптар және жіктеу»;
МЕМСТ 31399-2009 «Киімді жобалауға арналған бойлары, өлшемдері және толық топтары бойынша мужчин типтік фигураларының жіктелуі»;
МЕМСТ 31400-2009 Аса үлкен өлшемдегі ерлердің типтік фигураларының жіктелуі.
МЕМСТ 29122-91 талаптарына сай «Тігістерге қойылатын талптар, жеке қорғаныс құралдары техникалық талаптары»;
МЕМСТ 12.4.115-82 «Еңбек қауіпсіздігі стандарттарының жүйесі. Жұмысшыларды жеке қорғау құралдары таңбалауға қойылатын жалпы талаптарына» сәйкес таңбалау.
Арналуы: төмен температуралар әсері жағдайында технологиялық жабдықпен және құралмен технологиялық операцияларды орындау.
Костюм күрте мен жартылай комбинезоннан тұрады.
Күрте
Күрте ұзартылған тікелей сұлбада тігілген. Тіктеме жағаның соңына дейін № 8 типтегі екі жүгірткі сыдырма трактор ызбасына түймеленетін ортаңғы өңір түймелігі, ені 6,0 см болатын желден қорғайтын ішкі оң жақ алдыңғы бөлігі, диаметрі 1,5 см болатын 6 жасырын металл түймеге түймеленетін ені 8,0 см болатын желден қорғайтын сыртқы сол жақ алдыңғы бөлігі, олардың екі түймесі жаға деңгейінде тесілген, қалған 4-уі алдыңғы бөліктің желден қорғайтын жолағы бойына біркелкі бөлінген. Алынбалы капюшон.
Оң жақ сөренің жоғарғы бөлігінде 14,0*16,0 см төсбелгі қалтасы, өлшемі 15,5*6,0 см клапан, диаметрі 1,5 см екі жасырын металл түймелерге арналған бекіткіш бар. Сол жақ сөренің жоғарғы бөлігінде 13,0*5,0 см рацияға арналған жапсырма қалта, "Велкро"бекіткішіне бекітілетін клапаны бар көлемді құрайтын 5,0 см кірістірулері бар. Кеуде қалталарының клапандары қамыт пен сөрелердің түбінің арасына салынған.
Иініш пен алдыңғы бөлігін тігу сызығында ені 5,0 см болатын шағылыстыратын таспа көлденеңінен тігілген, ол таспаның үстінен компанияның логотипі жатық тығыз кесте әдісімен кестеленеді.
Сөрелердің төменгі бөліктерінде бүйір бөліктері (қамыттар) болады, олардың тігістерінде қалталар орналасқан. Әр қалтада тоқыма матадан дайындалған астар флис болады.
Күртедегі барлық түймелер жасырын, түймелер орналасқан жерде таспа-ілгекпен күшейтілген.
Түзу арқа бөлігі төрт бөліктен тұрады: төменгі бөлік, жоғарғы иініш және екі бүйірлік кірістіру. Иініш пен арқасын тігу сызығында ені 5,0 см болатын шағылыстыратын таспа көлденеңінен тігілген, ол таспаның үстінен, мойын негізінің иық тігісінен 13,0 см қашықтықта, компанияның логотипі жатық тығыз кесте әдісімен кестеленеді, өлшемі тапсырыс берушімен нақтыланады.
Төменгі жағында куртканың ені бүйір тігістер аймағында бекітілген бекіткіштері бар серпімді сыммен реттеледі.
Желден қорғайтын клапанның тігісіне, төменгі қалталардың тігісіне, артқы және сөрелердегі шағылыстыратын таспаның төменгі тігісіне сары түсті шағылыстыратын жиек салынған.
Қондырма жеңдер, қос жапсар тігісті, жеңдердің төменгі жағынан 18,0 см қашықтықта биіктігі кемінде 20,0 см, үстіңгі жағынан ені кемінде 30,0 см және төменгі жағынан ені кемінде 25,0 см болатын трапеция түріндегі нығайтуға арналған шынтақ жапсырмалары болады, төменгі жағындағы тоқыма бекіткіштерге бекітілген паталар. Жеңдердің ішінде биіктігі 6,0 см қайып тігілген манжеттері бар білезікқап орналасады. Жеңдердің төменгі жағы қимасы жабылып, 2,5 см бүктеліп тігілген.
Сол жақ жеңнің жоғарғы бөлігінде тігу тігісінен 12 см қашықтықта Қазақстан Республикасының туы бейнеленген тігіспен тігілген шеврон тігілген. Шевронның астында ені 5,0 см болатын шағылыстыратын таспа тігіп салынған.
Екі бөліктен тұратын тіктеме жаға, жылы, іші мата түсіне сәйкес келетін тоқыма матамен (флис) әрленген. Күртені ілу үшін мойындығына ілмек тігілген.
Қалталарға, қалта жапқыларға, манжеттерге, шынтақ төсемдеріне, иық пен шынтақ тігістеріне 0,1-0,7 см қосарлы әрлеу тігістері тігілген. 
Ені 2,5 см әрлеу тігісі қалталардың жоғарғы аузынан өтеді. Түйіспе қосылыстар бойынша қалта аузы бекіту машинасында бекітіліп күшейтілген. 
Жағасы, үстеме клапандардың жапсар тігістері, желден қорғайтын ішкі және өңіржиектер және өңіржиектердің жапсар тігістерінде, борт жиегі бойымен, бекіту жапсары бойында сыдырма ызба әрлеу тігісі 0,7 см.
Шағылыстырғыш таспаның жапсар тігістері бойынша тігіс 0,1-0,7 см.
Алынбалы капюшон, капюшонның жоғарғы түсіне үйлесетін, тоқыма матадан (флис) дайындалған астары бар, ортаңғы және екі бүйір бөліктерден тұрады. Бүйір бөлігі иек бөлігімен тұтас кесіп пішілген. Капюшонның иек бөлігі, диаметрі 1,5 см болатын екі жасырын түймеге түймеленетін, ені кемінде 10,0 см болатын өтпелі ұштары бар. Алдыңғы тіліктің ұзындығын серпімді баудың көмегімен реттейді, оның ұштары тігістерге қосарлы бекіткіштермен бекітілген, 5,0 см әдіп әдісімен қосып тігілген, оған люверстер арқылы теріс жағына шығарылып, бекіткіштермен реттелетін бау кіргізілген.
Капюшонның ортаңғы бөлігінде «велькро» текстиль түймелігіне түймеленетін капюшонның биіктігін реттеуге арналған бау (пата) бар. Капюшон күртеге жиекпен жабылған, ширатылған 7-түрдегі сыдырма ызбамен түймеленеді. Алынбалы жылы мата төсеніші. Алынбалы жылы түзу силуэт төсемі, негізгі күртешеге өңір қайырмасы бойымен асырмалы түймеліктермен-сыдырма ызбалармен жағасына дейін түймеленеді, ұзын қондырма жеңді астары бар. Жылы төселген мақта матадан тігілген (найзағаймен) шешілетін төсем. Қаптама сөрелерінде торлы құрылымды матадан жасалған ішкі жапсырма қалталар, найзағаймен бекітіледі.
Жартылай комбинезон
Диаметрі 1,5 см екі жасырын металл түймеге (ілгек таспасымен нығайтылған) ортаңғы түймелігі бар белдігі қосып тігілген жылы астарлы түзу сұлбалы жартылай комбинезон, гульфик пен ширатылған 7-типті сыдырма ызбамен түймеленеді. Қосып тігілген белдік, гульфик тұсында биіктігі 8,0 см-ден аспайтын 6,0 см*6,0 см. тігіспен бір қабат жылытқышпен сырып тігілген, бүйір тігістері бойынша 10,0 см-ден аспай және шалбардың артқы бөлігінің отыратын ортаңғы тігісінде 12 см-ден аспай біртіндеп ауысады. Баулары бар арқы бөлігінің алынбалы жылы иініші, шалбардың артқы жағына сыдырма арқылы түймеленеді (ширатылған 5-тип). Арқа бөлігінсіз және белдіксіз шалбар ретінде пайдалануға болады.
 Белдіктің алдыңғы және артқы жағында ені 3,0 см болатын белдіктің астына 6 ілмек, бүйірлерінде серпімді ызбамен реттеледі, резеңке тігу машинасында бес қатар тігіледі. Алдыңғы бөліктің алдыңғы жартысындағы жоғарғы бөлікке белдіктерді бекіту үшін карабиндері бар белдікше қайып тігілген. Арқа бөлігінң артқы жағында ені 5,0 см болатын белдіктердің ұшында шалбардың алдыңғы жағына түймеленетін карабиндер қосып тігілген. Бойы бойынша жартылай комбинезон ені 5,0 см ішке қарай созылған серпімді ызбасы бар белдіктермен реттеледі, резеңке тігу машинасымен тігіленді, арқа бөлігінің жоғарғы жиегімен бекітіледі, алдыңғы жағынан карабиндердің төменгі бөлігімен бекітіледі. Өлшемі 20,0*29,0 см бүйір қалталары бар жартылай комбинезонның алдыңғы жартысы, өлшемі 18,5 см қалтаға қиғаш ойық тілігі бар.
Тізе тұсында бүктемеде көлем мен еркіндік үшін периметрі бойымен бүкпелері бар күшейткіш төсемдер, мембраналық матадан, негізгі матаның түсіне сәйкес.  Күшейткіш төсемдердің астында жартылай комбинезонның төменгі жағынан 25,0 см қашықтықта жарық шағылыстыратын таспа шеңбер бойы тігілген. 
Жартылай комбинезонның артқы жағында бел сызығы бойында екі бүкпесі бар. Екі жылытқыш қабаты бар жартылай комбинезонның жылы астары.
Шалбардың артқы жағындағы қадамдық тігістер төменгі жағымен биіктігі кемінде 15,0 см, бүйір және қадамдық тігістер бойымен ұзындығы кемінде 15,0 см және тізе сызығынан төменге дейін ені кемінде 10,0 см төменгі жағы бойымен қажалудан қорғау үшін айшық жапсырмалармен нығайтылған.
Шалбардың түбінің ені матадан жасалған кірістірулердің еніне бүйірлік тігістердегі найзағаймен реттеледі. Шалбардың iшкi жағында шаңға қарсы құралдар бар.
Бүкіл костюм бойына барлық түйіспе қосылыстар арнайы бекіту машинасымен бекітіледі. Жартылай комбинезонның төменгі жағы қимасы жабылып, ені кемінде 3,0 см болатын бүгу тігісімен өңделеді.
Барлық ұсақ бөліктер (жаға, өңіржиектер, қалталар, қалта жапқыштарар, шынтақ жастықшалары, тізеліктер) градация кезінде Арнайы киімді жобалаудың бірыңғай әдістемесіне сәйкес өлшемдеріне сәйкес ұлғаяды немесе кішірейеді. 
Шағылыстыратын таспаның тігісіне сары түсті шағылыстыратын жиек салынған. 
Өлшем қатары ҚР СТ ISO 8559-2-2018 "киім өлшемдерін белгілеу" 80-84-тен 152-156-ға дейін, бойы 158-ден 200 см-ге дейін (Тапсырыс берушімен алдын ала келісім бойынша) Тапсырыс берушіде қолданылып жүрген нормалар мен штат кестесіне сәйкес келеді.
Негізгі мата сәйкес келеді: МЕМСТ11209-2014 «Арнайы киімге арналған маталар. Жалпы техникалық талаптар. Сынау әдістері»,  МЕМСТ 3813-72 «Текстиль материалдары. Маталар мен дана бұйымдар. Созылу кезіндегі жыртылу сипаттамаларын айқындау әдістері.
Матаның құрамы: МВО. Мақта – 80%. полиэфир — 20%, антистатикалық жіп. Тығыздығы 230 г/м². Ауа өткізгіштігі кемінде 20 дм / м2сек. Су жұқтырмауы: 90/80 ш.б. Жыртылу жүктемесі, Н, кемінде: негізі - 900 Н, арқау – 700 Н. Ылғалмен өңдеуден кейін өлшемінің өзгеруі,%, артық емес: негізі - 2,0%, арқау ±1,5 %. Бояудың жуылуға төзімділігі, МЕМСТ 9733.4-83, ISO 105 C06, класс, кемінде: 4,0. Түсінің күн сәулесіне төзімділігі, МЕМСТ 9733.1-91 (ИСО 105-B01-88), класс, кемінде: 4,0. Қажалуға төзімділігі 3-ші қорғаныш класы: - кемінде 4500 цикл. Май жұқтырмауы: 5/4. Меншікті беттік электр кедергісі, артық емес: 107 Ом.
Жылытқыштың құрамы:
ҚР СТ 3457-2019 «Тоқыма емес көлемді термоқосылған кенептер. Техникалық шарттар»;
КО ТР 019/2011 "Жеке қорғаныш құралдарының қауіпсіздігі туралы» Кеден Одағының техникалық регламенті. Кеден одағының техникалық регламенті;
МЕМСТ 3816-81 (ИСО 811-81) «Текстиль маталары. Ылғалтартқыштығын және су өткізбейтін қасиеттерін айқындау әдістері».
Полиэфирлі бастапқы талшық, ақ түсті -100%. Қуыс жоғары бұралған полиэфирлі бастапқы талшық сызықтық тығыздығы кемінде 0,17 текс (1,5-Денье) бірақ 0,78 текс (7-Денье) аспайды.
Жиынтық жылу кедергісі, м2×°С / Вт, беттік тығыздығы үшін:
- жылытылған алмалы-салмалы астарда - жалпы тығыздығы 450 г/м2, 150 г/м2 3 қабат; 
- жартылай комбинезонда - 150 г/м2 2 қабат, жалпы тығыздығы 300 г/м2.Бір қабаттағы табиғи талшықтардың (мақта, жүн) құрамы*кемінде 50%.
Жылудан қорғайтын төсемде бір қабаттан артық тоқыма материалдары болған кезде бір қабатта кемінде 50% табиғи талшықтардың (мақта, жүн) болуы.
Астарлық мата:
МЕМСТ 20272 -2014 «Химиялық жіптер мен иірілген жіптерден жасалған маталар. ЖТШ»;
МЕМСТ 3813-72 (ИСО 5081-77, ИСО 5082-82) «Текстиль материалдары. Маталар мен дана бұйымдар. Созылу кезіндегі жыртылу сипаттамаларын айқындау әдістері»;
МЕМСТ 12088-77 «Текстиль материалдары және олардан жасалған бұйымдар. Ауа өткізгіштігін айқындау әдісі»;
МЕМСТ 9733.0-83 «Текстиль материалдары. Түстердің физика-химиялық әсерлерге төзімділігін сынау әдістеріне қойылатын жалпы талаптар».
Құрамы: мақта - 100 %. Беттік тығыздығы - 110 г/м2. Тоқыма мата (флис) МЕМСТ 28554-90 «Тоқыма мата. ЖТШ». Қурамы: Полиэстер 100 %. Беттік тығыздығы, 190 г/м2.
Байламның матасы МЕМСТ 28554-90 «Тоқыма мата. ЖТШ». Трикотаж иілгіш мата. Күртеге арналған манжеттер. Құрамы: вискоза – 65%, полиэстер — 30%. матаның тығыздығы – 150 г/м2.
Жарық қайтарғыш мата МЕМСТ 12.4.281-2014 «Еңбек қауіпсіздігі стандарттарының жүйесі (ЕҚСЖ). Жақсы көрінетін арнайы киім. ТТ».
Ені 5,0. Түсі: ашық сұр. Желден қорғайтын қабат: 100% pe желден қорғайтын мата, оқшаулау мен үстіңгі матаның арасында орналасқан. 
Басқа материалдар мен сатып алынған өнімдер:
МЕМСТ 29150-91 «Жеңіл өнеркәсіп бұйымдарына арналған фурнитура. Бақылау әдістері».
МЕМСТ 6309-93 «Мақта және синтетикалық тігін жіптері».
Жиынтықтылығы.
1. Жұмыскерлерге арналған жинақ капюшоны бар күртеден, алынбалы ілмелі жылы астардан және жартылай комбинезоннан тұрады.
2. Костюм өндіруші кәсіпорындарда жиынтықталады.
Таңбалануы. Қапталуы.
Әрбір бұйымның затбелгісі болуы керек, ол бұйымның өзіне немесе алып тастау қиын болатын затбелгіге салынады. 
Ақпарат кез келген бедерлеу тәсілімен (оның ішінде бедерлеу, жібекбаспа, нақыштау, құю, қалыптау) не тікелей бұйымның өзіне немесе бұйымға бекітілген алып тастау қиын болатын затбелгіге өшпейтін бояумен жазылуы тиіс. 
Ақпаратты пиктограмма түріндегі қолдануға жол беріледі, ол бұйымның қауіптілік көрсеткіштері немесе қолданылу саласы ретінде пайдаланыла алады. Ақпарат оңай оқылатын болуы тиіс, бұйымды сақтау, тасымалдау, өткізу және пайдалану кезінде сақтау мерзімі, қызмет ету мерзімі және (немесе) кепілдік мерзімі ішінде өшпестей төзімді болуы тиіс.
Таңбалануы түсінікті, оқуға оңай және қаптамасын шешпей-ақ тексеруге болатындай бұйымның (жапсырмасының) бетіне салынуы тиіс.
Қорғаныш қасиеттерін белгілеу - МЕМСТ 12.4.103 бойынша. МЕМСТ EN 340 бойынша қорғаныш қасиеттерін қорғау класын көрсете отырып белгілеуге жол беріледі.
Тапсырысшыға тапсырған кезде міндетті түрде тауарға мынадай таңбалауды ұсынуға тиіс:
1. Тігілетін жапсырма, бүйірлік тігісінде мыналар көрсетіледі:
- бұйымның атауы (бар болса - модельдің, кодтың, артикулдың атауы,);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2. Бұйымдағы кеуденің толық айналымы мен бойдың екі жақын өлшемін көрсете отырып, мойындығына тігілген жапсырма(мысалы, 170; 176 - 96;100 – өлшем белгілерінің қосарлы мәндерін топтастыру кезінде)
3. Қағаз ілмелі жапсырма:
- бұйымның атауы (бар болса - модельдің, кодтың, артикулдың атауы, лоттың және сатып алудың нөмірі);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 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Тауарды сертификатпен немесе сәйкестік декларациясымен міндетті түрде растау.
Жеке қаптаманың болуы – міндетті. Қаптама сәйкестігі: МЕМСТ 10581 (арнайы киім бөлігінде).
Бұйымдардың орамасы тасымалдау және сақтау кезінде тауардың сақталуын қамтамасыз етуі тиіс. Әр қаптаманың алдыңғы жағында оралған бұйымдардың саны мен өлшемі көрсетілген орау жапсырмасы немесе орау парағы болуы тиіс.
</t>
  </si>
  <si>
    <t xml:space="preserve"> Аралас матадан жасалған БМҚ костюм МЕМСТ 12.4.111-82 </t>
  </si>
  <si>
    <t xml:space="preserve">Сәйкес дайындалады:
МЕМСТ 12.4.310-2020 «Еңбек қауіпсіздігі стандарттарының жүйесі жұмысшыларды мұнай мен мұнай өнімдерінің әсерінен қорғауға арналған арнайы киім жалпы техникалық талаптары»;
МЕМСТ 12.4.111-82 «Еңбек қауіпсіздігі стандарттарының жүйесі. Мұнай мен мұнай өнімдерінен қорғауға арналған ерлер костюмдері. Техникалық талаптарпы»;
МЕМСТ 12.4.112-82  «Еңбек қауіпсіздігі стандарттарының жүйесі. Мұнай мен мұнай өнімдерінен қорғауға арналған әйелдер костюмдері. Техникалық талаптары»;
МЕМСТ 12.4.011-89 «Еңбек қауіпсіздігі стандарттарының жүйесі. Жұмысшыларды қорғау құралдары. Жалпы талаптар және жіктеулері»;
МЕМСТ 31399-2009 Киім жобалау үшін бойлары, өлшемдері және толықтық топтары бойынша ерлердің типтік фигураларының жіктелуі»;
МЕМСТ 31400-2009 «Аса үлкен өлшемдегі ерлердің типтік фигураларының жіктелуі».
МЕМСТ 29122-91 талаптарына сай «Тігістерге қойылатын талптар, жеке қорғаныс құралдары техникалық талаптары»;
МЕМСТ 12.4.115-82 «Еңбек қауіпсіздігі стандарттарының жүйесі. Жұмысшыларды жеке қорғау құралдары таңбалауға қойылатын жалпы талаптарына» сәйкес таңбалау.
Күрте
Тік сұлбалы күрте, орталық өңірлік сыдырма ілгегі бар - ширатылған 7-типті, диаметрі 1,5 см болатын 6 жасырын металл түймелерге түймеленетін желден қорғайтын сол жақ өңіржиек, ені 7,0 см.
Алдыңғы бөлік екі бөліктен тұрады: иініш және алдыңғы бөліктің төменгі жағы.
Ені 7,0 см қосып тігілген белбеуі бар күрте. 
Алдыңғы бөліктердің жоғарғы жағында 14,0*16,0 см төсқалталар орналасқан, өлшемі 15,5*6,0 см жапқысы бар, диаметрі 1,5 см екі жасырын металл түймелерге түймеленеді. Қалталардың кірістірулері бар (ені 40 мм), Сыртқы бүйірлік кесіндіде көлем жасайды. Төсқалталардың жапқылары иініш пен алдыңғы бөліктің төменгі тұсына бекітілген. Жапқылардың үстінен көлденеңінен ені 5,0 см болатын шағылыстыратын таспа тігілген, ол таспаның үстінен компанияның логотипі жатық тығыз кесте әдісімен кестеленеді. Сол жақ кеуде қалтасына тоқыма бекіткішінің көмегімен ені 65 мм және биіктігі 95 мм бүйірлік кіреберісі бар гелий шыңы бар төсбелгіге арналған жапсырма қалта бекітіледі.
Алдыңғы бөліктердің төменгі жағында екі төменгі жапырақшалы бүйір қалта орналасқан, жапырақшалардың өлшемі 4,0 см, сыдырма ызбасының жасырын түймелігі бар, ширатылған 5-типті, жапырақшалардың жиектері арнайы машинада бекіту тігісімен бекітілген. 
Жапқылардағы түймеліктер жасырын, күртедегі барлық түймелер жасырын, түймелер орналасқан жерде таспа-ілгекпен күшейтілген. 
Түзу арқа бөлігі екі бөліктен тұрады: төменгі бөлік және жоғарғы иініш. 
Күрте төрт қатарлы резеңке тігу машинасында сырып тігілген серпімді ызбамен бүйірлерінде реттеледі. Иініш пен арқасын тігу сызығында ені 5,0 см болатын шағылыстыратын таспа көлденеңінен тігілген, ол таспаның үстінен, мойын негізінің иық тігісінен 13,0 см қашықтықта, компанияның логотипі жатық тығыз кесте әдісімен кестеленеді, өлшемі тапсырыс берушімен нақтыланады. Иініш пен арқа бөлігін сырып тігу кезінде ені 4,0 см болатын төрт желдеткіш саңылау өңделеді. Бел сызығы бойында ені 4,0 см, баулару мен бекіткіштері бар күртешенің ышқырлығы тігілген. Күртенің астары бел сызығына дейін, ышқырлықпен бекітіледі. 
Желден қорғайтын клапанның тігісіне, төменгі қалталарды тігу тігістеріне, артқы және сөрелердегі шағылыстыратын таспаны тігудің төменгі тігісіне сары түсті шағылыстыратын жиек салынған.
Қондырма жеңдер, қос жапсар тігісті, биіктігі 7,0 см қосып тігілген манжеттерде, манжеттердің енін бекіту үшін бір жасырын түймеге түймелігі және бір-бірінен 2,0 см қашықтықта екі түйме табаны бар, манжеттің төменгі жағынан 18,0 см қашықтықта биіктігі кемінде 20,0 см, үстіңгі жағынан ені кемінде 30,0 см және төменгі жағынан ені кемінде 25,0 см болатын трапеция түріндегі нығайтуға арналған, шынтақ жастықшалары болады. Манжеттің жапсар тігісі бойынша тереңдігі 1,5 см болатын екі бүктеме дайын күйінде тігіледі. Шынтақтың жапсар тігістерінің төменгі бөлігінде ені 2,0 см шлицамен дайын күйінде өңделеді. Шлица ұзындығы 10,5 см, астар жағынан пуфтамен өңделген, рұқсат етілген ауытқулар + 0,3 см. қолтық ойықтарының астында желдеткіш саңылаулар бары.
Сол жақ жеңнің жоғарғы бөлігінде жапсар тігісінен 12 см қашықтықта, жатық тығыз кесте әдісімен кестеленген компанияның логотипімен шеврондар тігілген. Шевронның астында ені 5,0 см болатын шағылыстыратын таспа тігіп салынған.
Жеңдер мен манжеттердің қайып тігу сызығы бойынша жеңдердің төменгі бөлігінде 0,1 және манжеттердің жиегінде 0,1см*0,7 см тігіс тігіледі.
Қайырма жаға екі бөліктен тұрады. Жағасы тегістелген,кесу тірегі бар.
Күртені ілу үшін мойындығына ілмек тігілген.
Қалталарға, қалта жапқыларға, манжеттерге, шынтақ төсемдеріне, иық пен шынтақ тігістеріне 0,1-0,7 см қосарлы әрлеу тігістері тігілген. 
Ені 2,5 см әрлеу тігісі қалталардың жоғарғы аузынан өтеді. Түйіспе қосылыстар бойынша қалта аузы бекіту машинасында бекітіліп күшейтілген. 
Жағасы, үстеме жапқылдың жапсар тігістері, желден қорғайтын өңіржиегі және өңіржиектердің жапсар тігістерінде, борт жиегі бойымен, бекіту жапсары бойында сыдырма ызба әрлеу тігісі 0,7 см.
Шағылыстырғыш таспаның жапсар тігістері бойынша тігіс 0,1-0,7 см.
Алдыңғы бөліктер мен арқа бөліктің бүйір тігістерінде және жеңдерінде металл люверстен төрт желдеткіш саңылау бар.
Қалталардың, қалта жапқыштардың түйіспе қосылыстары бойымен арнайы бекіту машинасымен бекітпе салынған.
Барлық ұсақ бөліктер (жаға, өңіржиектер, қалталар, қалта жапқыштарар, шынтақ жастықшалары, тізеліктер) градация кезінде Арнайы киімді жобалаудың бірыңғай әдістемесіне сәйкес өлшемдеріне сәйкес ұлғаяды немесе кішірейеді. 
Қорғаныш элементтері: СВП, ені 5,0 см, алдыңғы бөліктер мен арқа бөліктердің кеуде сызығына, жеңдерге тігілген. Таспаның түсі – ашық сұр. 
Күртенің түсі - көк;
Логотипті қолдану: жатық тығыз кесте әдісімен кестеленеді.
Шалбар
Қосы тігілген белдігі бар түзу сұлбалы шалбар ортасы бойынша ені 6,0 см, бүйір тігісі 8,0 см, шалбардың артқы жолағының ортасы 10,0 см, ортаңғы тігісінде екі жасырын ілмек пен түймеге (диаметрі 1,5 см) түймеленеді. түймелігі бар гульфик ширатылған 5-типті сыдырма ызбаға түймеленеді. Белдікті қосымша қолдану үшін белдікте ені кемінде 2,5 см болатын 6 ілмек бар. Бүйірлеріндегі бел сызығы ені 5,0 см серпімді ызбамен, резеңке тігу машинасында бес қатар тігілген.
Шалбардың жоғарғы бөлігінде 20,0*26,0 см бүйірлік жапсырма қалталар, қалтаға көлбеу кіру 18,0 см. Тізе тұсында биіктігі кемінде 30,0 см, шалбардың төменгі жағынан 25,0 см қашықтықта күшейтілген төсемдер тігілген. Шалбардың сол жақ жартысында, үстіңгі қалтасының астында өлшемі 21,0*24,0 см болатын, шалбардың артқы жартысына ауысатын қалта тігілген, өлшемі 22,0 см*6,0 жапқысы жиктеп торланған екі ілме пен түймеге түймеленетін жасырын түймелігі бар. 
Шалбардың артқы жағында бел сызығы бойында екі бүкпесі бар. 
Қалталардың түйіспе қосылыстары бойымен арнайы бекіту машинасымен бекітпе салынған.
Шалбардың қадамдық тігістері шалбардың жоғарғы бөлігінің негізінен тізеліктерге дейін ұзындығы кемінде 25,0 см және шалбардың негізінен жарық биіктігі кемінде 20,0 см, қажалудан қорғау үшін ені кемінде 10,0 см айшықты жапсырмалармен нығайтылған. Шалбардың бүйір тігісі шалбардың төменгі жағынан жарық шағылыстыратын таспаға дейін биіктігі кемінде 20,0 см, ені кемінде 10,0 см айқыш жапсырмамен нығайтылған.
Шалбардың бүйір тігістері мен кию тігістер бойымен, жапсырма қалталар мен тізе күшейткіш төсемдер бойымен 0,1 см* 0,7 см әрлеу тігісі салынған
Қосып тігілген белдіктң жиегінен әрлеу тігісі 0,1 см*0,7 см, шалбарға қосып тігу жапсарында 0,1 см. 
Ені 2,5 см әрлеу тігісі қалталардың қиғаш аузынан өтеді.
Шалбардың төменгі жағы қимасы жабылып, ені 2,5 см бүгу тігісімен өңделеді.
Бүкіл костюм бойына қалталар мен қалта жапқыштың түйіспелі технологиялық қосылыстарын арнайы бекіту машинасымен орындайды.
Қорғаныш элементтері: ені 5,0 см отқа төзімді сіңдірілген СВП, шалбардың төменгі жағынан 25,0 см қашықтықта тігілген. 
Шалбардың түсі – көк.
Өлшем қатары ҚР СТ ISO 8559-2-2018 "киім өлшемдерін белгілеу" 80-84-тен 152-156-ға дейін, бойы 158-ден 200 см-ге дейін (Тапсырыс берушімен алдын ала келісім бойынша) Тапсырыс берушіде қолданылып жүрген нормалар мен штат кестесіне сәйкес келеді.
Негізгі мата сәйкес келеді: МЕМСТ11209-2014 «Арнайы киімге арналған маталар. Жалпы техникалық талаптар. Сынау әдістері»,  МЕМСТ 3813-72 «Текстиль материалдары. Маталар мен дана бұйымдар. Созылу кезіндегі жыртылу сипаттамаларын айқындау әдістері.
Матаның құрамы: МВО. Мақта – 80%. полиэфир — 20%, антистатикалық жіп. Тығыздығы 180 г/м². Ауа өткізгіштігі кемінде 20 дм / м2сек. Су жұқтырмауы: 90/80 ш.б. Жыртылу жүктемесі, Н, кемінде: негізі - 900 Н, арқау – 700 Н. Ылғалмен өңдеуден кейін өлшемінің өзгеруі,%, артық емес: негізі - 2,0%, арқау ±1,5 %. Бояудың жуылуға төзімділігі, МЕМСТ 9733.4-83, ISO 105 C06, класс, кемінде: 4,0. Түсінің күн сәулесіне төзімділігі, МЕМСТ 9733.1-91 (ИСО 105-B01-88), класс, кемінде: 4,0. Қажалуға төзімділігі 3-ші қорғаныш класы: - кемінде 4500 цикл. Май жұқтырмауы: 5/4. Меншікті беттік электр кедергісі, артық емес: 107 Ом.
Жиынтықтылығы.
1. Жұмыскерлерге арналған костюм күртеден, шалбардан тұрады.
2. Костюм өндіруші кәсіпорындарда жиынтықталады.
Таңбалануы. Қапталуы.
Әрбір бұйымның затбелгісі болуы керек, ол бұйымның өзіне немесе алып тастау қиын болатын затбелгіге салынады. 
Ақпарат кез келген бедерлеу тәсілімен (оның ішінде бедерлеу, жібекбаспа, нақыштау, құю, қалыптау) не тікелей бұйымның өзіне немесе бұйымға бекітілген алып тастау қиын болатын затбелгіге өшпейтін бояумен жазылуы тиіс. 
Ақпаратты пиктограмма түріндегі қолдануға жол беріледі, ол бұйымның қауіптілік көрсеткіштері немесе қолданылу саласы ретінде пайдаланыла алады. Ақпарат оңай оқылатын болуы тиіс, бұйымды сақтау, тасымалдау, өткізу және пайдалану кезінде сақтау мерзімі, қызмет ету мерзімі және (немесе) кепілдік мерзімі ішінде өшпестей төзімді болуы тиіс.
Таңбалануы түсінікті, оқуға оңай және қаптамасын шешпей-ақ тексеруге болатындай бұйымның (жапсырмасының) бетіне салынуы тиіс.
Қорғаныш қасиеттерін белгілеу - МЕМСТ 12.4.103 бойынша. МЕМСТ EN 340 бойынша қорғаныш қасиеттерін қорғау класын көрсете отырып белгілеуге жол беріледі.
Тапсырысшыға тапсырған кезде міндетті түрде тауарға мынадай таңбалауды ұсынуға тиіс:
1. Тігілетін жапсырма, бүйірлік тігісінде мыналар көрсетіледі:
- бұйымның атауы (бар болса - модельдің, кодтың, артикулдың атауы,);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2. Бұйымдағы кеуденің толық айналымы мен бойдың екі жақын өлшемін көрсете отырып, мойындығына тігілген жапсырма(мысалы, 170; 176 - 96;100 – өлшем белгілерінің қосарлы мәндерін топтастыру кезінде)
3. Қағаз ілмелі жапсырма:
- бұйымның атауы (бар болса - модельдің, кодтың, артикулдың атауы, лоттың және сатып алудың нөмірі);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 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Тауарды сертификатпен немесе сәйкестік декларациясымен міндетті түрде растау.
Жеке қаптаманың болуы – міндетті. Қаптама сәйкестігі: МЕМСТ 10581 (арнайы киім бөлігінде).
Бұйымдардың орамасы тасымалдау және сақтау кезінде тауардың сақталуын қамтамасыз етуі тиіс. Әр қаптаманың алдыңғы жағында оралған бұйымдардың саны мен өлшемі көрсетілген орау жапсырмасы немесе орау парағы болуы тиіс.
</t>
  </si>
  <si>
    <t>БМҚ аралас матадан жасалған жылы костюм МЕМСТ Р 12.4.236-2007</t>
  </si>
  <si>
    <t xml:space="preserve">Сәйкес дайындалады:
МЕМСТ 12.4.303-2016 «Еңбек қауіпсіздігі стандарттарының жүйесі. Төмен температурадан қорғауға арналған арнайы киім. Техникалық талаптар»;
МЕМСТ 29335-92 «Төмен температурадан қорғауға арналған ерлер костюмдері. Техникалық шарттар";
МЕМСТ 29338-92 «Төмен температурадан қорғауға арналған әйелдер костюмдері. Техникалық шарттар»;
МЕМСТ 12.4.310-2020 «Еңбек қауіпсіздігі стандарттарының жүйесі жұмысшыларды мұнай мен мұнай өнімдерінің әсерінен қорғауға арналған арнайы киім жалпы техникалық шарттар»;
МЕМСТ 12.4.011-89 «Еңбек қауіпсіздігі стандарттарының жүйесі. Жұмысшыларды қорғау құралдары. Жалпы талаптар және жіктеу»;
МЕМСТ 31399-2009 «Киімді жобалауға арналған бойлары, өлшемдері және толық топтары бойынша мужчин типтік фигураларының жіктелуі»;
МЕМСТ 31400-2009 Аса үлкен өлшемдегі ерлердің типтік фигураларының жіктелуі.
МЕМСТ 29122-91 талаптарына сай «Тігістерге қойылатын талптар, жеке қорғаныс құралдары техникалық талаптары»;
МЕМСТ 12.4.115-82 «Еңбек қауіпсіздігі стандарттарының жүйесі. Жұмысшыларды жеке қорғау құралдары таңбалауға қойылатын жалпы талаптарына» сәйкес таңбалау.
Арналуы: төмен температуралар әсері жағдайында технологиялық жабдықпен және құралмен технологиялық операцияларды орындау.
Костюм күрте мен жартылай комбинезоннан тұрады.
Күрте
Күрте ұзартылған тікелей сұлбада тігілген. Тіктеме жағаның соңына дейін № 8 типтегі екі жүгірткі сыдырма трактор ызбасына түймеленетін ортаңғы өңір түймелігі, ені 6,0 см болатын желден қорғайтын ішкі оң жақ алдыңғы бөлігі, диаметрі 1,5 см болатын 6 жасырын металл түймеге түймеленетін ені 8,0 см болатын желден қорғайтын сыртқы сол жақ алдыңғы бөлігі, олардың екі түймесі жаға деңгейінде тесілген, қалған 4-уі алдыңғы бөліктің желден қорғайтын жолағы бойына біркелкі бөлінген. Алынбалы капюшон.
Алдыңғы бөліктердің жоғарғы жағында тілікті жапырақшалы төсқалталары бар, жапырақша өлшемі 4,0 см, сыдырма ызбаға арналған жасырын түймелігі болады, ширатылған 5-тип, жапырақшаның жиектері арнайы машинада бекітпелі тігіспен бекітілген. Иініш пен алдыңғы бөлігін тігу сызығында ені 5,0 см болатын шағылыстыратын таспа көлденеңінен тігілген, ол таспаның үстінен компанияның логотипі жатық тығыз кесте әдісімен кестеленеді.
Сөрелердің төменгі бөліктерінде бүйір бөліктері (қамыттар) болады, олардың тігістерінде қалталар орналасқан. Әр қалтада тоқыма матадан дайындалған астар флис болады.
Күртедегі барлық түймелер жасырын, түймелер орналасқан жерде таспа-ілгекпен күшейтілген.
Түзу арқа бөлігі төрт бөліктен тұрады: төменгі бөлік, жоғарғы иініш және екі бүйірлік кірістіру. Иініш пен арқасын тігу сызығында ені 5,0 см болатын шағылыстыратын таспа көлденеңінен тігілген, ол таспаның үстінен, мойын негізінің иық тігісінен 13,0 см қашықтықта, компанияның логотипі жатық тығыз кесте әдісімен кестеленеді, өлшемі тапсырыс берушімен нақтыланады.
Төменгі жағында куртканың ені бүйір тігістер аймағында бекітілген бекіткіштері бар серпімді сыммен реттеледі.
Желден қорғайтын клапанның тігісіне, жоғарғы қалталардың тігістеріне, төменгі қалталардың тігістеріне, артқы және сөрелердегі шағылыстыратын таспаның төменгі тігісіне сары түсті шағылыстыратын жиек салынған.
Қондырма жеңдер, қос жапсар тігісті, жеңдердің төменгі жағынан 18,0 см қашықтықта биіктігі кемінде 20,0 см, үстіңгі жағынан ені кемінде 30,0 см және төменгі жағынан ені кемінде 25,0 см болатын трапеция түріндегі нығайтуға арналған шынтақ жапсырмалары болады, төменгі жағындағы тоқыма бекіткіштерге бекітілген паталар. Жеңдердің ішінде биіктігі 6,0 см қайып тігілген манжеттері бар білезікқап орналасады. Жеңдердің төменгі жағы қимасы жабылып, 2,5 см бүктеліп тігілген.
Сол жақ жеңнің жоғарғы бөлігінде тігу тігісінен 12 см қашықтықта Қазақстан Республикасының туы бейнеленген тігіспен тігілген шеврон тігілген. Шевронның астында ені 5,0 см болатын шағылыстыратын таспа тігіп салынған.
Екі бөліктен тұратын тіктеме жаға, жылы, іші мата түсіне сәйкес келетін тоқыма матамен (флис) әрленген. Күртені ілу үшін мойындығына ілмек тігілген.
Қалталарға, қалта жапқыларға, манжеттерге, шынтақ төсемдеріне, иық пен шынтақ тігістеріне 0,1-0,7 см қосарлы әрлеу тігістері тігілген. 
Ені 2,5 см әрлеу тігісі қалталардың жоғарғы аузынан өтеді. Түйіспе қосылыстар бойынша қалта аузы бекіту машинасында бекітіліп күшейтілген. 
Жағасы, үстеме клапандардың жапсар тігістері, желден қорғайтын ішкі және өңіржиектер және өңіржиектердің жапсар тігістерінде, борт жиегі бойымен, бекіту жапсары бойында сыдырма ызба әрлеу тігісі 0,7 см.
Шағылыстырғыш таспаның жапсар тігістері бойынша тігіс 0,1-0,7 см.
Алынбалы капюшон, капюшонның жоғарғы түсіне үйлесетін, тоқыма матадан (флис) дайындалған астары бар, ортаңғы және екі бүйір бөліктерден тұрады. Бүйір бөлігі иек бөлігімен тұтас кесіп пішілген. Капюшонның иек бөлігі, диаметрі 1,5 см болатын екі жасырын түймеге түймеленетін, ені кемінде 10,0 см болатын өтпелі ұштары бар. Алдыңғы тіліктің ұзындығын серпімді баудың көмегімен реттейді, оның ұштары тігістерге қосарлы бекіткіштермен бекітілген, 5,0 см әдіп әдісімен қосып тігілген, оған люверстер арқылы теріс жағына шығарылып, бекіткіштермен реттелетін бау кіргізілген.
Капюшонның ортаңғы бөлігінде «велькро» текстиль түймелігіне түймеленетін капюшонның биіктігін реттеуге арналған бау (пата) бар. Капюшон күртеге жиекпен жабылған, ширатылған 7-түрдегі сыдырма ызбамен түймеленеді.
Алынбалы жылы мата төсеніші
Алынбалы жылы түзу силуэт төсемі, негізгі күртешеге өңір қайырмасы бойымен асырмалы түймеліктермен-сыдырма ызбалармен жағасына дейін түймеленеді, ұзын қондырма жеңді астары бар.
Жылы төселген мақта матадан тігілген (найзағаймен) шешілетін төсем. Қаптама сөрелерінде торлы құрылымды матадан жасалған ішкі жапсырма қалталар, найзағаймен бекітіледі.
Жартылай комбинезон
Диаметрі 1,5 см екі жасырын металл түймеге (ілгек таспасымен нығайтылған) ортаңғы түймелігі бар белдігі қосып тігілген жылы астарлы түзу сұлбалы жартылай комбинезон, гульфик пен ширатылған 7-типті сыдырма ызбамен түймеленеді. Қосып тігілген белдік, гульфик тұсында биіктігі 8,0 см-ден аспайтын 6,0 см*6,0 см. тігіспен бір қабат жылытқышпен сырып тігілген, бүйір тігістері бойынша 10,0 см-ден аспай және шалбардың артқы бөлігінің отыратын ортаңғы тігісінде 12 см-ден аспай біртіндеп ауысады. Баулары бар арқы бөлігінің алынбалы жылы иініші, шалбардың артқы жағына сыдырма арқылы түймеленеді (ширатылған 5-тип). Арқа бөлігінсіз және белдіксіз шалбар ретінде пайдалануға болады.
 Белдіктің алдыңғы және артқы жағында ені 3,0 см болатын белдіктің астына 6 ілмек, бүйірлерінде серпімді ызбамен реттеледі, резеңке тігу машинасында бес қатар тігіледі. Алдыңғы бөліктің алдыңғы жартысындағы жоғарғы бөлікке белдіктерді бекіту үшін карабиндері бар белдікше қайып тігілген. Арқа бөлігінң артқы жағында ені 5,0 см болатын белдіктердің ұшында шалбардың алдыңғы жағына түймеленетін карабиндер қосып тігілген. Бойы бойынша жартылай комбинезон ені 5,0 см ішке қарай созылған серпімді ызбасы бар белдіктермен реттеледі, резеңке тігу машинасымен тігіленді, арқа бөлігінің жоғарғы жиегімен бекітіледі, алдыңғы жағынан карабиндердің төменгі бөлігімен бекітіледі. 
Өлшемі 20,0*29,0 см бүйір қалталары бар жартылай комбинезонның алдыңғы жартысы, өлшемі 18,5 см қалтаға қиғаш ойық тілігі бар.
Тізе тұсында бүктемеде көлем мен еркіндік үшін периметрі бойымен бүкпелері бар күшейткіш төсемдер, мембраналық матадан, негізгі матаның түсіне сәйкес.  Күшейткіш төсемдердің астында жартылай комбинезонның төменгі жағынан 25,0 см қашықтықта жарық шағылыстыратын таспа шеңбер бойы тігілген. 
Жартылай комбинезонның артқы жағында бел сызығы бойында екі бүкпесі бар.
Екі жылытқыш қабаты бар жартылай комбинезонның жылы астары.
Шалбардың артқы жағындағы қадамдық тігістер төменгі жағымен биіктігі кемінде 15,0 см, бүйір және қадамдық тігістер бойымен ұзындығы кемінде 15,0 см және тізе сызығынан төменге дейін ені кемінде 10,0 см төменгі жағы бойымен қажалудан қорғау үшін айшық жапсырмалармен нығайтылған.
Шалбардың түбінің ені матадан жасалған кірістірулердің еніне бүйірлік тігістердегі найзағаймен реттеледі. Шалбардың iшкi жағында шаңға қарсы құралдар бар.
Бүкіл костюм бойына барлық түйіспе қосылыстар арнайы бекіту машинасымен бекітіледі.
Жартылай комбинезонның төменгі жағы қимасы жабылып, ені кемінде 3,0 см болатын бүгу тігісімен өңделеді.
Барлық ұсақ бөліктер (жаға, өңіржиектер, қалталар, қалта жапқыштарар, шынтақ жастықшалары, тізеліктер) градация кезінде Арнайы киімді жобалаудың бірыңғай әдістемесіне сәйкес өлшемдеріне сәйкес ұлғаяды немесе кішірейеді.
Шағылыстыратын таспаның тігісіне сары түсті шағылыстыратын жиек салынған.
Өлшем қатары ҚР СТ ISO 8559-2-2018 "киім өлшемдерін белгілеу" 80-84-тен 152-156-ға дейін, бойы 158-ден 200 см-ге дейін (Тапсырыс берушімен алдын ала келісім бойынша) Тапсырыс берушіде қолданылып жүрген нормалар мен штат кестесіне сәйкес келеді.
Негізгі мата сәйкес келеді: МЕМСТ11209-2014 «Арнайы киімге арналған маталар. Жалпы техникалық талаптар. Сынау әдістері»,  МЕМСТ 3813-72 «Текстиль материалдары. Маталар мен дана бұйымдар. Созылу кезіндегі жыртылу сипаттамаларын айқындау әдістері.
Матаның құрамы: МВО. Мақта – 80%. полиэфир — 20%, антистатикалық жіп. Тығыздығы 230 г/м². Ауа өткізгіштігі кемінде 20 дм / м2сек. Су жұқтырмауы: 90/80 ш.б. Жыртылу жүктемесі, Н, кемінде: негізі - 900 Н, арқау – 700 Н. Ылғалмен өңдеуден кейін өлшемінің өзгеруі,%, артық емес: негізі - 2,0%, арқау ±1,5 %. Бояудың жуылуға төзімділігі, МЕМСТ 9733.4-83, ISO 105 C06, класс, кемінде: 4,0. Түсінің күн сәулесіне төзімділігі, МЕМСТ 9733.1-91 (ИСО 105-B01-88), класс, кемінде: 4,0. Қажалуға төзімділігі 3-ші қорғаныш класы: - кемінде 4500 цикл. Май жұқтырмауы: 5/4. Меншікті беттік электр кедергісі, артық емес: 107 Ом.
Жылытқыштың құрамы:
ҚР СТ 3457-2019 «Тоқыма емес көлемді термоқосылған кенептер. Техникалық шарттар»;
КО ТР 019/2011 "Жеке қорғаныш құралдарының қауіпсіздігі туралы» Кеден Одағының техникалық регламенті. Кеден одағының техникалық регламенті;
МЕМСТ 3816-81 (ИСО 811-81) «Текстиль маталары. Ылғалтартқыштығын және су өткізбейтін қасиеттерін айқындау әдістері».
Полиэфирлі бастапқы талшық, ақ түсті -100%. Қуыс жоғары бұралған полиэфирлі бастапқы талшық сызықтық тығыздығы кемінде 0,17 текс (1,5-Денье) бірақ 0,78 текс (7-Денье) аспайды.
Жиынтық жылу кедергісі, м2×°С / Вт, беттік тығыздығы үшін:
- жылытылған алмалы-салмалы астарда - жалпы тығыздығы 450 г/м2, 150 г/м2 3 қабат;
- жартылай комбинезонда - 150 г/м2 2 қабат, жалпы тығыздығы 300 г/м2.Бір қабаттағы табиғи талшықтардың (мақта, жүн) құрамы*кемінде 50%.
Жылудан қорғайтын төсемде бір қабаттан артық тоқыма материалдары болған кезде бір қабатта кемінде 50% табиғи талшықтардың (мақта, жүн) болуы.
Астарлық мата:
МЕМСТ 20272 -2014 «Химиялық жіптер мен иірілген жіптерден жасалған маталар. ЖТШ»;
МЕМСТ 3813-72 (ИСО 5081-77, ИСО 5082-82) «Текстиль материалдары. Маталар мен дана бұйымдар. Созылу кезіндегі жыртылу сипаттамаларын айқындау әдістері»;
МЕМСТ 12088-77 «Текстиль материалдары және олардан жасалған бұйымдар. Ауа өткізгіштігін айқындау әдісі»;
МЕМСТ 9733.0-83 «Текстиль материалдары. Түстердің физика-химиялық әсерлерге төзімділігін сынау әдістеріне қойылатын жалпы талаптар».
Құрамы: мақта - 100 %. Беттік тығыздығы - 110 г/м2.
Тоқыма мата (флис) МЕМСТ 28554-90 «Тоқыма мата. ЖТШ». Қурамы: Полиэстер 100 %. Беттік тығыздығы, 190 г/м2.
Байламның матасы МЕМСТ 28554-90 «Тоқыма мата. ЖТШ». Трикотаж иілгіш мата. Күртеге арналған манжеттер. Құрамы: вискоза – 65%, полиэстер — 30%. матаның тығыздығы – 150 г/м2.
Жарық қайтарғыш мата МЕМСТ 12.4.281-2014 «Еңбек қауіпсіздігі стандарттарының жүйесі (ЕҚСЖ). Жақсы көрінетін арнайы киім. ТТ».
Ені 5,0. Түсі: ашық сұр.
Желден қорғайтын қабат: 100% pe желден қорғайтын мата, оқшаулау мен үстіңгі матаның арасында орналасқан. 
Басқа материалдар мен сатып алынған өнімдер:
МЕМСТ 29150-91 «Жеңіл өнеркәсіп бұйымдарына арналған фурнитура. Бақылау әдістері».
МЕМСТ 6309-93 «Мақта және синтетикалық тігін жіптері».
Жиынтықтылығы.
1. Жұмыскерлерге арналған жинақ капюшоны бар күртеден, алынбалы ілмелі жылы астардан және жартылай комбинезоннан тұрады.
2. Костюм өндіруші кәсіпорындарда жиынтықталады.
Таңбалануы. Қапталуы.
Әрбір бұйымның затбелгісі болуы керек, ол бұйымның өзіне немесе алып тастау қиын болатын затбелгіге салынады. 
Ақпарат кез келген бедерлеу тәсілімен (оның ішінде бедерлеу, жібекбаспа, нақыштау, құю, қалыптау) не тікелей бұйымның өзіне немесе бұйымға бекітілген алып тастау қиын болатын затбелгіге өшпейтін бояумен жазылуы тиіс. 
Ақпаратты пиктограмма түріндегі қолдануға жол беріледі, ол бұйымның қауіптілік көрсеткіштері немесе қолданылу саласы ретінде пайдаланыла алады. Ақпарат оңай оқылатын болуы тиіс, бұйымды сақтау, тасымалдау, өткізу және пайдалану кезінде сақтау мерзімі, қызмет ету мерзімі және (немесе) кепілдік мерзімі ішінде өшпестей төзімді болуы тиіс.
Таңбалануы түсінікті, оқуға оңай және қаптамасын шешпей-ақ тексеруге болатындай бұйымның (жапсырмасының) бетіне салынуы тиіс.
Қорғаныш қасиеттерін белгілеу - МЕМСТ 12.4.103 бойынша. МЕМСТ EN 340 бойынша қорғаныш қасиеттерін қорғау класын көрсете отырып белгілеуге жол беріледі.
Тапсырысшыға тапсырған кезде міндетті түрде тауарға мынадай таңбалауды ұсынуға тиіс:
1. Тігілетін жапсырма, бүйірлік тігісінде мыналар көрсетіледі:
- бұйымның атауы (бар болса - модельдің, кодтың, артикулдың атауы,);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2. Бұйымдағы кеуденің толық айналымы мен бойдың екі жақын өлшемін көрсете отырып, мойындығына тігілген жапсырма(мысалы, 170; 176 - 96;100 – өлшем белгілерінің қосарлы мәндерін топтастыру кезінде)
3. Қағаз ілмелі жапсырма:
- бұйымның атауы (бар болса - модельдің, кодтың, артикулдың атауы, лоттың және сатып алудың нөмірі); - дайындаушының атауы және мекенжайы және (немесе) оның тауар белгісі (бар болса); - қорғаныш қасиеттері пиктограмма; - кеуденің толық айналымы мен бойдың екі жақын өлшемі (мысалы, 170; 176 - 96; 100 - өлшем белгілерінің қосарлы мәндерін топтастыру кезінде.); - талаптарына бұйым сәйкес келуі тиіс Кеден одағының техникалық регламентін белгілеу; - дайындалған күні (айы, жылы) немесе жарамдылық мерзімі аяқталған күні, егер ол белгіленген болса; - қорғаныш класы туралы мәлімет; - күтім тәсілдері және жеке қорғаныш құралын кәдеге жаратуға қойылатын талаптар туралы мәліметтер (күтім таңбалары) ; - жеке қорғаныш құралы сәйкестендіріліп жасалған құжат туралы мәлімет; - ТББ белгісі.
Тауарды сертификатпен немесе сәйкестік декларациясымен міндетті түрде растау.
Жеке қаптаманың болуы – міндетті. Қаптама сәйкестігі: МЕМСТ 10581 (арнайы киім бөлігінде).
Бұйымдардың орамасы тасымалдау және сақтау кезінде тауардың сақталуын қамтамасыз етуі тиіс. Әр қаптаманың алдыңғы жағында оралған бұйымдардың саны мен өлшемі көрсетілген орау жапсырмасы немесе орау парағы болуы тиіс.
</t>
  </si>
  <si>
    <t>Аралас матадан дуальді оқыту студенттеріне арналған костюмі МЕМСТ 12.4.111-82</t>
  </si>
  <si>
    <t xml:space="preserve">Дуалды оқыту студенттеріне арналған мақта Костюм c сәйкес жасалады: 
МЕМСТ 12.4.310-2020 " еңбек қауіпсіздігі стандарттарының жүйесі. Жұмысшыларды мұнай мен мұнай өнімдерінің әсерінен қорғауға арналған арнайы киім. Жалпы техникалық шарттар"; 
МЕМСТ 12.4.111-82 " еңбек қауіпсіздігі стандарттарының жүйесі. Мұнай мен мұнай өнімдерінен қорғауға арналған ерлер костюмдері. Техникалық шарттар"; 
МЕМСТ 12.4.112-82 " еңбек қауіпсіздігі стандарттарының жүйесі. Мұнай мен мұнай өнімдерінен қорғауға арналған әйелдер костюмдері. Техникалық шарттар"; 
МЕМСТ 12.4.011-89 " еңбек қауіпсіздігі стандарттарының жүйесі. Жұмысшыларды қорғау құралдары. Жалпы талаптар және жіктеу". 
МЕМСТ 29122-91 сәйкес тігістерді өңдеу "тігістерге, тігістерге және тігістерге қойылатын Жеке қорғаныс құралдары". 
МЕМСТ 12.4.115-82 сәйкес таңбалау " еңбек қауіпсіздігі стандарттарының жүйесі. Жұмысшыларды жеке қорғау құралдары таңбалауға қойылатын жалпы талаптар". 
Костюм куртка мен жартылай комбинезоннан тұрады. 
Тігілген белбеуі бар түзу силуэт Куртка, бүйірлеріне серпімді таспа (2 см) екі қатарға салынған, түймелері бар супат бекіткіші бар, үстіңгі және астыңғы жағы. Әрлеу түсі бар сөре (қызыл). "Велкро"таспасының бекіткіші бар негізгі түсті клапандары бар жоғарғы екі қалта. 
Сол жақ қалтада қызыл сигналмен түймешікте әрлеу түсті (қара) клапаны бар қосымша шағын қалта орнатылған. Сигналдары бар негізгі түсті клапандары бар екі төменгі жалған бұйра қалта. 
Екі тігісті жең. Орталық бөлігі екі бөліктен тұрады, жоғарғы жағы қызыл түсті. Шынтақ жастықшасы қара түсті, оның астында 2 см қашықтықта шағылыстыратын жолақ (2,5 мс) орнатылған. 
Артқы жағы әрлеу түсті қамытпен (қызыл), ұнтақтау тігісінен (2 см) қамыт бойымен шағылысатын жолақ (2,5 см) реттелген. Жең түймелердегі негізгі түсті манжеттерге жиналады. 
Белгіленген үлгідегі сөрелердегі, арқадағы, сол жақ жеңдегі логотиптер.
Негізгі түсті тігілген жаға. Төрт логотип. 
Жартылай комбинезон-алдыңғы жартысы екі бөліктен тұрады. Кеудеге әрлеу түсті Velcro клапаны (қара) және сигнал (Қызыл) бар қалта. Қалтаның сол жағында ені 3 см болатын бөлімдер тігілген. шалбардың алдыңғы жартысында қызыл түсті әрлеу бөлігімен түбін күшейтетін жалған бұйра қалталар бар. Қалтаға кіру қызыл түсті әрлеу бөлігімен өңделеді. 
Оң жағында әрлеу қара түсті Velcro клапаны бар негізгі түсті бүйірлік жапсырма қалта, қызыл сигнал бар. Түймелері бар гульфикалық бекіткіш. Тізе жастықшалары. Тізе жастықшаларының астында 2 см қашықтықта шағылыстыратын жолақ (2,5 см) орнатылады. Қара түсті күшейткіштер шалбардың алдыңғы жартысының төменгі жағында қадамдық тігіс бойымен реттеледі. 
Негізгі материалдар: Жоғарғы мата негізгі: МЕМСТ 11209-2014 сәйкес " арнайы киімге арналған маталар. Жалпы техникалық талаптар. Сынақ әдістері" аралас мата, құрамы 80% мақта, 20% полиэстер, антистатикалық жіп/талшық 1%, бетінің тығыздығы 210 г/м2, МВО, түсі сұр (PANTONE 19-3910 TPG). 
Қосымша мата: аралас мата, құрамы 80% мақта, 20% полиэстер, антистатикалық жіп/талшық 1%, бетінің тығыздығы 210 г/м2, МВО, түсі қызыл (PANTONE 18-1763 TPG). 
Күшейткіш мата: 100% полиэфир, қара. 
Матаның келесі қорғаныс қасиеттері болуы керек:
 - жалпы өндірістік ластанудан қорғау; 
- тыныс алуды сақтаңыз; 
- меншікті беттік электр кедергісінің төмен көрсеткіші болуы керек; 
- киім кеңістігіне жететін жылу ағынының деңгейін барынша төмендету; 
- дененің жылу ағынына қол жеткізбеу үшін беттік тұтастықты сақтау. 
Бұйымдарды тігу үшін күшейтілген жіптер. Түймелер мен түймелер, найзағай (ұшқын түзетін материалдан жасалған), жоғары температуралы және химиялық тазалауға төзімділігі бар бұйымдарды бекітуге арналған. 
Орау: 
1. Бүктелген шалбар бүктелген курткаға салынады. 
2. Жинақталған костюмдер жоғары қаратып бүктеледі, оңай оқу үшін Тауар белгісі жоғары қарай түзетіледі. 
3. Әр костюм 50х60 см жеке пакетке салынып, дұрыс емес жағынан таспамен жабыстырылады. 
Матаға және фурнитураға сәйкестік сертификаттарының болуы
</t>
  </si>
  <si>
    <t>Дуальді оқыту студенттеріне жылы аралас матадан арналған жасалған костюмі МЕМСТ12.4.303-2016</t>
  </si>
  <si>
    <t xml:space="preserve">Жинақ талаптарға сәйкес дайындалады: 
МЕМСТ12.4.303-2016 "еңбек қауіпсіздігі стандарттарының жүйесі. Төмен температурадан қорғауға арналған арнайы киім. Техникалық талаптар"; 
МЕМСТ 29335-92 " төмен температурадан қорғауға арналған ерлер костюмдері. Техникалық шарттар"; 
МЕМСТ 29338-92 " төмен температурадан қорғауға арналған әйелдер костюмдері. Техникалық шарттар"; 
МЕМСТ 12.4.310-2020 еңбек қауіпсіздігі стандарттарының жүйесі жұмысшыларды мұнай мен мұнай өнімдерінің әсерінен қорғауға арналған арнайы киім жалпы техникалық шарттар"; 
МЕМСТ 12.4.011-89 " еңбек қауіпсіздігі стандарттарының жүйесі. Жұмысшыларды қорғау құралдары. Жалпы талаптар және жіктеу". 
МЕМСТ 29122-91 сәйкес тігістерді өңдеу "тігістерге, тігістерге және тігістерге қойылатын Жеке қорғаныс құралдары". 
МЕМСТ 12.4.115-82 сәйкес таңбалау " еңбек қауіпсіздігі стандарттарының жүйесі. Жұмысшыларды жеке қорғау құралдары таңбалауға қойылатын жалпы талаптар". Оқшауланған 
Костюм куртка мен жартылай комбинезоннан тұрады. 
Ені кемінде 70 мм ішкі желден қорғайтын клапаны бар № 8 "трактор" үлгісіндегі орталық борттық сыдырмасы бар тік силуэтті күрте. тігу тігістерінде қалталары орналасқан арқасына және бүйір бөліктеріне өтетін тігілген қамыттары бар сөрелер. Оң жақ сөреде найзағай ілгегі бар төс ойығы бар қалта, сол жақ сөреде рацияға арналған төс қалтасы бар. Кеуде қалталарының үстінде өлшемі 110 мм х 37 мм логотиптер орнатылады: оң жағында – "СТАЖЕРз" ұлттық компаниясының логотипі, сол жағында ПМХЗ "ҚазМұнайГаз" логотипі. Артқы жағы сөрелерге және бүйір бөліктеріне өтетін тігілген қамыттармен. Артқы жағында ортасында өлшемі 205 мм х 75 мм ПМХЗ "ҚазМұнайГаз" компаниясының логотипі орнатылады.төменгі жағында күртешенің ені бүйір тігістер аймағында бекітілген бекіткіштері бар серпімді сыммен реттеледі. 
Эргономикалық дизайндағы жеңдер, шынтақ аймағында Қос дартс, жоғарғы алдыңғы бөліктерінде кесілген қалталар, төменгі жағында тоқыма бекіткіштерге бекітілген паталар. Жеңнің ішкі жағында тоқылған тоқылған манжеттер бар. Сол жақ жеңге өлшемі 90 мм х 7 0 мм "ҚазМұнайГаз" ұлттық компаниясының логотипі орнатылады. 
Жака-тіреуіш кең. Алынбалы сорғышты бекіту үшін найзағаймен штанга жағаны тігу тігісіне бекітіледі. Сорғыш алынбалы, оқшауланған, дулыға астындағы көлемді, астарлы астары бар, күнқағары бар, ортаңғы және бүйір бөліктерден, кең иек бөлігінен тұрады, екі металл түймеге бекітіледі. Сорғыштың көлемі алдыңғы мойын сызығы бойынша шнуры мен бекіткіштері бар куликамен және сорғыштың бүкіл периметрі бойынша көлденеңінен бекітпесі бар сыммен реттеледі, оның ілмегі сорғыштың ортаңғы бөлігіндегі громметтер арқылы шығарылады және тоқыма бекіткішіне бекітілетін клапанмен жабылады. Кесілген қалталарды әрлеу матасынан СВП түсіне бұрау. Ені 5 см (екі түсті) жарық қайтаратын таспа (СВП), сөрелерден Арқалыққа, алдыңғы жағынан сорғыштың орталық бөлігімен қамыттар бойымен реттеледі. 
Оқшаулағышпен төселген мақта матадан жасалған төсем. Төселген сөрелерде торлы құрылымды матадан жасалған ішкі жапсырма қалталар найзағаймен бекітіледі. Сорғыш төсемі, жағаның ішкі жағы, мақта-матадан тоқылған футерленген кенептен жасалған бүйір қалта төсемдерінің үстіңгі бөліктері. Жең-бүйір тігістерден басқа барлық тігістер СВП түсіне жіппен Қос тігіспен тігіледі. 
Сөрелер, артқы жағы жеңдердің алдыңғы және төменгі бөліктері, негізгі матадан жасалған сорғыштың бүйір бөліктері сұр түсті. Кокеттер, жаға, ішкі желден қорғайтын клапан, сөрелер мен арқалықтардың бүйір бөліктері, жеңдердің шынтақ бөліктері, қосымша қызыл матадан жасалған жеңдер патасы. 
4 металл түймеге түймеленетін, желден қорғайтын клапаны кемінде 70 мм болатын № 8 "трактор" типті орталық сыдырма ілгегі бар белбеуі бар, кеудесі жоғары және арқасы жоғары жартылай комбинезон. Артқы жағында серпімді таспадан жасалған белдіктер, алдыңғы жағында фастекстерге бекітіледі. Алдыңғы жартысы кесілген бүйір бөліктерінде қалталары бар, тізе аймағында күшейткіш төсемдері бар, төменгі жағында СВП бар. Сол жағында сыдырмасы бар және әрлеу матасынан СВП түсіне бұралған кеудеге арналған қалта. Артқы жартысы орындық аймағында күшейткіш төсемдермен. Бел сызығы бойынша кең белдіктің астына 5 кең белдік бар. Шалбардың түбінің ені матадан жасалған кірістірулердің еніне бүйірлік тігістердегі найзағаймен реттеледі. Перитонийдің ішкі жағында тозаңдандырғыштары бар. Қадамдық тігістерден басқа барлық тігістер СВП түсіне жіппен Қос тігіспен тігіледі. Алдыңғы және артқы жартылардағы күшейткіш төсемдер, шалбардың түбі, қосымша қызыл матадан жасалған қалта подзоралары. 
Негізгі материалдар: 
Негізгі мата: мата ГОСТ 11209-2014 "арнайы киімге арналған маталарға сәйкес келеді. Жалпы техникалық талаптар. Сынақ әдістері", аралас құрамы 80% мақта, 20% полиэстер, бетінің тығыздығы 210 г/м2, МВО, түсі сұр (PANTONE 19-3910 TPG). 
Қосымша мата: мата ГОСТ 11209-2014 "арнайы киімге арналған маталарға сәйкес келеді. Жалпы техникалық талаптар. Сынақ әдістері " аралас құрамы 80% мақта, 20% полиэстер, бетінің тығыздығы 210 г / м2, МВО, түсі қызыл PANTONE 18-1763 TPG. 
Оқшаулау: көлемді емес мата, 150 г/м2. Сөрелердегі және арқадағы жиынтық беттік тығыздық-450 г/м2 (3 қабат 150 г/м2), жеңдерде - 300 г/м2 (2 қабат 150 г/м2), жағада және сорғышта - 150 г/м2 (1 қабат 150 г/м2), жартылай комбинезонда - 300 г/м2 (150 г/м2 2 қабат). Желден қорғайтын қабат: 100% pe желден қорғайтын мата, оқшаулау мен үстіңгі матаның арасында орналасқан. Астарлы мата: 100% мақта. 
Сорғыш төсемінің материалы, жағаның ішкі жағы, бүйір қалта төсемдерінің жоғарғы бөліктері: 100% мақта тоқылған тоқылған (тарақпен) мата, бетінің тығыздығы 250 г/м2 
Жарық шағылыстыратын таспа, 20 мм / 50 мм, жарық шағылыстыратын коэффициент-т 100. ГОСТ Р 12.4.219 сәйкес жарық қайтаратын Материалдар Техникалық талаптар. Еңбек қауіпсіздігі стандарттарының жүйесі. Жоғары көрінетін арнайы сигналдық киім. 
Бұйымдарды тігу үшін күшейтілген жіптер. Түймелер мен түймелер, найзағай (ұшқын түзетін материалдан жасалған), жоғары температуралы және химиялық тазалауға төзімділігі бар бұйымдарды бекітуге арналған. 
Орау: 
1. Бүктелген жартылай комбинезон бүктелген курткаға салынады. 
2. Жинақталған костюмдер жоғары қаратып бүктеледі, оңай оқу үшін Тауар белгісі жоғары қарай түзетіледі. 
3. Әр костюм 60х90 см жеке пакетке оралған. және дұрыс емес жағынан таспамен жабыстырылған. 
Матаға және фурнитураға сәйкестік сертификаттарының болуы.
</t>
  </si>
  <si>
    <t>Мақта-матадан арналған зертханашыға тігілген костюм МЕМСТ 9896-88</t>
  </si>
  <si>
    <t xml:space="preserve">Жоғарғы жағы ақ, шалбар көк түсті. Мата: аралас. 67-80% ХБ, 20-33% ПЭ. Белгіленген үлгідегі Логотип күрте: тік, орталық ілгегі бар, төменгі екі жапсырма қалтасы және сол жақ сөреде бір жоғарғы сыртқы жапсырма қалтасы бар. Артқы жағы бел деңгейінде. Жеңдері қондырылған. Жағасы қайырмалы.Серпімді жолақтағы әйелдер шалбары. Дайындау материалы: мата қоспасы құрамы: 67-80% ХБ 20-33% ПЭ.   Жоғары беріктік пен тозуға төзімділік.   60°С температурада жуу. Киім жалпы өндірістік ластануға төзімді, күн сәулесінде күйіп кетпейді, жуу кезінде төгілмейді. Қорғаныш қасиеттері: Ву; Ми; З.Фурнитура (түймелер және т. б.) термо-химиялық төзімді. Ескерту: Ву-суға төзімді, Ми-абразиядан, З - жалпы өндірістік ластанудан қорғау. Матаның тығыздығы 180 г/м2. МЕМСТ 12.4.115, МЕМСТ 12.4.103 бойынша таңбалау. сапаны растау КО ТР 019/2011, МЕМСТ 12807-2003 бойынша тігістер мен тігістер.
</t>
  </si>
  <si>
    <t>Химиялық оқшаулағыш костюм МЕМСТ Р 22.9.05-95</t>
  </si>
  <si>
    <t xml:space="preserve">Оқшаулағыш химиялық Костюм МЕМС ТР 22.9.05-95 сәйкес жасалады.
Костюм газдан құтқару және газға қауіпті жұмыстарды жүргізуге арналған. Сығылған ауада тыныс алу аппаратымен бірге пайдалануға арналған.
ЛТЛ-1-2 матасынан жасалған, тығыздалған найзағаймен (немесе полимерлі жабыны бар трактор найзағайымен) жасалған, тығыз типті, агрессивті химиялық заттардың әсерінен жөндеу жұмыстарын орындау кезінде қорғауға арналған. Костюмнің дизайны оны арнайы және жалпы мақсаттағы құралдарымен, тыныс алу органдарын жеке қорғау құралдарымен, аяқтарды жеке қорғау құралдарымен пайдалануға мүмкіндік береді. Қорғаныс сипаттамалары: АХОВ пен жоғары уытты заттардан қолдану жиілігі - 10 рет, пайдалану температуралық аралығы-минус 40°С-тан плюс 40°С-қа дейін, ашық жалынның әсеріне 10 секундтан астам төзімділік, жоғары уытты заттар тамшыларының өткізгіштігі, 15 сағат, жануарлар, өсімдік майлары, майлар, ЖЖМ, ССР, керосин, газ конденсаты кем дегенде 240 минут, гидразин, анилин 180 минуттан артық, агрессивті тотықтырғыш қосылыстар (азот тетраоксиді), Бейорганикалық минералды қышқылдар (күкірт қышқылы 96%) кемінде 180 минут, газ тәрізді заттардың өткізгіштігі кемінде 960 минут
</t>
  </si>
  <si>
    <t>Дәнекерлеуші ​​костюм МЕМСТ 12.4.297-2013</t>
  </si>
  <si>
    <t>Балқытылған металдың ұшқыны мен шашырауынан қорғау, 3-дәрежелі қорғаныс шкаласы, Тр.
Жоғары температурадан қорғау (жылу сәулеленуі, конвективті жылу, ашық жалынның қысқа мерзімді әсері), ti, TT, to.
Жалпы өндірістік ластанулардан және механикалық әсерлерден (абразиядан) қорғау, МиЗ.
Жабдық: куртка, шалбар.
А түрі. КҮРТЕ.
Түзу сұлбалы күрте, астарлы төсемде, асимметриялық өңірлік супат түймелігі бар, оң жақ алдыңғы бөліктің бүйір сызығы жартылай қауысу орталық сызығынан 10-11 см ығысқан, 6 ілмек пен түймелерге арналған түймелік, түймелердің диаметрі кемінде 2,0 см, түймелер арасындағы қашықтық 15,0 см аспауы тиіс.
Арқа бөлігінен алдыңғы бөлігіне ұласатын асимметриялық иініші бар алдыңғы бөлік. 
Алдыңғы бөліктің төменгі бөлігінде, бедерлі тігістердегі бел сызығынан төмен, жасырын қалталар орналасқан, қалтаға кіру 19,5 см. 
Алдыңғы жағы толығымен кесінді қимамен қапталған.
Арқа бөлігі 2 бөліктен тұрады: иініш және төменгі бөлік.
Арқа бөлігінің иініші алдыңғы бөліктерге ұласады, иықтар мен алдыңғы бөліктердің жоғарғы бөлігін жабады. Арқа бөліктің иініш тігісі бойына желдеткіш саңылаулар орналасқан, кемінде 3 дана. 
Қондырма жеңдер, қос жапсар тігісті. Арқаулы төсемдер жеңнің жоғарғы жағынан ені кемінде 30,0 см болатын бүкіл ұзындығы бойынша төменгі жағына дейін орналасқан. Биіктігі 7,0 см ішкі білезікқаптары бар жеңдердің төменгі жағы. Балқытылған металдың ұшқыны мен шашырауын болдырмау үшін манжет жеңдерінің төменгі жағының ені бойынша отқа төзімді ені 3,0 см текстиль түймелігі бар белдікшелермен реттеледі.
Жеңнің ойығының астында, алдыңғы бөлік пен арқа бөлігінің бүйір тігісінде ені кемінде 1,0 см болатын ілмектер түрінде екі желдеткіш саңылау болуы керек. Арқа бөлігі иінішін сырып тігу сызығы бойынша иініштің астында ені 6,0 см болатын екі желдеткіш саңылау бар.
Жағасы: жұмысшының мойнына тиіп тұратын жаға тіктемесінің ішкі жағында орналасқан костюм түсіндегі флистен дайындалған тіктеме.
Өңіржиек, жағаның төменгі жағы және білезікқап отқа төзімді флис материалдан жасалған (мата, тоқыма мата).
Костюм күртешесі жұмыс операцияларын орындау кезінде, мақта матадан дайындалған астары бар иық белдігі аймағында шалбардың жоғарғы бөлігін кемінде 20,0 см жабуы тиіс.
Күртенің төменгі жағы қимасы жабылып, бүгу тігісімен өңделеді.
 Барлық түйіндік қосылыстар арнайы бекіту машинасында бекітілген.
Түймелер: термиялық және химиялық төзімді.
Сыдырма ызба: отқа төзімді.
Шағылыстыратын таспа: отқа төзімді.
ШАЛБАР.
А түрі. Шалбар, түзу сұлбалы, астарында қыртыстар мен бүкпелер болмауы керек, ені 6,0 см тігілген белбеуі бар, оттан қорғайтын ширатылған 5-типті ысырма ызбаға гульфикпен түймеленеді, ені 5,0 см белбеуі бар, диаметрі 2,0 см болатын ілмектер мен түймелерге шалбарға түймеленеді, белдіктің ұзындығын реттеу үшін белдіктің артқы жағында ені 5,0 см серпімді ызба тігілген,. Шалбардың бүйір тігістері бойымен, алдыңғы жартысы, шалбардың артқы жартысына түймеленеді. Диаметрі кемінде 2,0 см түймелердегі шалбардың түймеліктері бүйір тігістерде орналасқан. Белдікті қосымша қолдану үшін жоғарғы кесіндіде ені кемінде 3,0 см болатын 5 ілмек бар. 
Шалбардың оң жақ алдыңғы жартысының жоғарғы бөлігінде ені 18,0 см және ұзындығы 21,0 см қалта бар.  
Шалбардың алдыңғы бөліктерінде белбеудің жоғарғы жағынан (күртешенің төменгі деңгейінен кемінде 10,0 см жоғары) шалбардың төменгі жағына дейін кесінді қимадан екі қабатты төсем тігілген, тізе аймағында амортизациялық төсемдерге арналған қалталар өңделген.
Шалбардың артқы жартысы бүкпемен, қосып тігілген белдікпен, ені 6,0 см, бүйірлік тігістерде түймеленеді. Шалбардың алдыңғы және артқы бөліктерінің қадамдық тігістері тұсында ені кемінде 1,0 см болатын ілмектер түрінде 2 желдеткіш саңылау орналасқан.
Шалбардың артқы бөліктерінде, бүйір тігіс бойымен алдыңғы жартысынан шалбардың төменгі жағына дейін үстіңгі бөлігінде ені кемінде 15,0 см және төменгі бөлігінде 10,0 см болатын, шалбардың негізінен 15,0 см төмен жерден шалбардың төменгі жағына дейін қадамдық тігіс бойымен ені кемінде 7,0 см болатын ендірме тігілген.
 Шалбардың астары мақта-матадан дайындалған, төменгі жағынан кемінде 20,0 және 25,0 см қысқа.
Шалбардың төменгі жағы қимасы жабылып, бүгу тігісімен өңделеді.
Ені 5,0 см оттан қорғайтын жарық шағылыстыратын таспа иініш пен алдыңғы бөліктердің төменгі бөлігінің тігу сызығы бойымен, жеңдер бойымен жеңдерді тігу тігісінен 20,0 см шеңбер бойымен, шалбардың төменгі жағынан 25,0 см қашықтықта шеңбер бойымен тігілген.
 Барлық түйіндік қосылыстар арнайы бекіту машинасында бекітілген.
Түймелер: термиялық және химиялық төзімді.
Сыдырма ызба: отқа төзімді.
Шағылыстыратын таспа: отқа төзімді.
А түрі. Отқа төзімді әрлеу түрі. Мата: жоғары температурадан ОП сіңдірілген брезент. Матаның құрамы: Қорғаныш класы 2,3. Мата: м/м 100%. тығыздығы 405 г/м2. кесінді қима 100% . қалыңдығы 0,9-1,1 мм. түсі - хаки
Көлемі: 96-100-128-132, Бойы: 170-176-194-200
КО ТР 019/2011, МСТ 12.4.250-2013, МСТ 12.4.297-2013, МСТ 12.4.280-2014 стандарттарына сәйкестігі. МСТ 12.4.310-2016 " еңбек қауіпсіздігі стандарттарының жүйесі. Жұмысшыларды мұнай, мұнай өнімдерінің әсерінен қорғауға арналған арнайы киім. Техникалық талаптар", МСТ 12.4.111-82 " еңбек қауіпсіздігі стандарттарының жүйесі. Мұнай мен мұнай өнімдерінен қорғауға арналған ерлер костюмдері. Техникалық шарттар", МСТ 12.4.112-82 " еңбек қауіпсіздігі стандарттарының жүйесі. Мұнай мен мұнай өнімдерінен қорғауға арналған әйелдер костюмдері. Техникалық шарттар", МСТ 12.4.310-2016 " еңбек қауіпсіздігі стандарттарының жүйесі. Жұмысшыларды мұнай, мұнай өнімдерінің әсерінен қорғауға арналған арнайы киім. Техникалық талаптар", МСТ 12.4.011-89 " еңбек қауіпсіздігі стандарттарының жүйесі. Жұмысшыларды қорғау құралдары. Жалпы талаптар және жіктеу". МСТ 29122-91 сәйкес тігістерді өңдеу МСТ 12.4.115-82 сәйкес таңбалау. Жеке орау.</t>
  </si>
  <si>
    <t>Дәнекерлеушінің костюмі жылы МЕМСТ 12.4.297-2013</t>
  </si>
  <si>
    <t xml:space="preserve">Балқытылған металдың ұшқыны мен шашырауынан қорғау, 3-дәрежелі қорғаныс шкаласы, Тр.
Жоғары температурадан қорғау (жылу сәулеленуі, конвективті жылу, ашық жалынның қысқа мерзімді әсері), ti, TT, to.
Жалпы өндірістік ластанулардан және механикалық әсерлерден (абразиядан) қорғау, МиЗ.
Жабдық: куртка, шалбар.
Сыртқы түрі. ДӘНЕКЕРЛЕУШІНІҢ ҚЫСҚЫ КОСТЮМІ.
КҮРТЕ. А түрі.
Күрте - 2-ші қорғаныш класс, жылы астарлы, тығыздығы 150 г/м² 2 жылытқыш қабаты, ені 8,0 см орталық өңір супат түймелігі бар түзу сұлба, жиектеп торланған 6 ілмек пен түйме, түймелердің диаметрі кемінде 2,0 см, түймелер арасындағы қашықтық 15,0 см-ден асуы керек.
Бедері бар алдыңғы бөлік, күртеның төменгі бөлігінде, бедерлерде тігістегі қалта өңделеді, қалтаға кіру 18,5 см.
Түзу арқа бөлігі екі бөліктен тұрады: иініш және төменгі бөлік.
Арқалық иініш, бір шеті бекітілген, иініш тігісінде және арқа бөліктің төменгі жағында әрқайсысының ені 6,0 см болатын екі желдеткіш саңылау өңделеді.
Алдыңғы бөлігі бүкіл ұзындығы мен ені бойынша, бүйір бөліктері кесінді қимамен жабылған.
Реглан жеңдер. Арқаулы төсемдер жеңнің жоғарғы бөлігінен бүкіл ұзындығы бойынша ені кемінде 30,0 см және жеңдердің төменгі жағында кемінде 20 см орналасқан. Биіктігі 8 см ішкі білезікқаптары бар жеңдердің төменгі жағы.
Жеңнің ойығының астында, алдыңғы бөліктер мен арқа бөлігінің бүйір тігісінде, арқа бөлігінің иінішіің сырма сызығы бойынша иініштің астында ені кемінде 1,0 см болатын жиектеп торланған ілмектер түріндегі екі желдеткіш тесік болуы тиіс. 
Тіректің ішкі жағында орналасқан костюм түсіне фланель жапсырмалары бар кенеп матадан дайындалған тіреуіші бар тігілген жаға, жұмысшының мойнына тиетін қайырмалы жаға. 
Өңіржиек, жағаның төменгі жағы және білезікқап отқа төзімді фланель материалдан жасалған (мата, тоқыма мата).
Костюм күртесы жұмыс операцияларын орындау кезінде шалбардың жоғарғы бөлігін кемінде 20,0 см жауып тұруы керек.
Күртенің төменгі жағы қимасы жабылып, бүгу тігісімен өңделеді.
 Барлық түйіндік қосылыстар арнайы бекіту машинасында бекітілген.
Түймелер: термиялық және химиялық төзімді.
Сыдырма ызба: отқа төзімді.
Шағылыстыратын таспа: отқа төзімді.
ШАЛБАР. А түрі.
Тығыздығы 150 г/м², 2 жылытқыш қабат, жылы астарлы, түзу сұлба, 2-ші қорғаныш класты, шалбарында қыртыстар мен бүктемелер болмауы тиіс. Шалбар, ені 6,0 см қосып тігілген белбеуі бар, оттан қорғайтын ширатылған 5-типті ысырма ызбаға гульфикпен түймеленеді, ені 5,0 см белбеуі бар, диаметрі 2,0 см болатын ілмектер мен түймелерге шалбарға түймеленеді, белдіктің ұзындығын реттеу үшін белдіктің артқы жағында ені 5,0 см серпімді ызба тігілген,. Шалбардың бүйір тігістері бойымен, алдыңғы жартысы, шалбардың артқы жартысына түймеленеді. Диаметрі кемінде 2,0 см түймелердегі шалбардың түймеліктері бүйір тігістерде орналасқан. Белдікті қосымша қолдану үшін жоғарғы кесіндіде ені кемінде 3,0 см болатын 5 ілмек бар. 
Шалбардың оң жақ алдыңғы жартысының жоғарғы бөлігінде ені 18,0 см және ұзындығы 21,0 см қалта бар.  
Шалбардың алдыңғы бөліктерінде белбеудің жоғарғы жағынан (күртешенің төменгі деңгейінен кемінде 10,0 см жоғары) шалбардың төменгі жағына дейін кесінді қимадан төсемдер тігілген, тізе аймағында амортизациялық төсемдерге арналған қалталар өңделген.
Шалбардың артқы жартысы бүкпемен, қосып тігілген белдікпен, ені 5,0 см, алдынан түймеленеді. Шалбардың алдыңғы және артқы бөліктерінің қадамдық тігістері тұсында ені кемінде 1,0 см болатын ілмектер түрінде 2 желдеткіш саңылау орналасқан.
Шалбардың артқы бөліктерінде, бүйір тігіс бойымен алдыңғы жартысынан шалбардың төменгі жағына дейін үстіңгі бөлігінде ені кемінде 15,0 см және төменгі бөлігінде 10,0 см болатын, шалбардың негізінен 15,0 см төмен жерден шалбардың төменгі жағына дейін қадамдық тігіс бойымен ені кемінде 7,0 см болатын ендірме тігілген.
Шалбардың төменгі жағы қимасы жабылып, ені 3,0 см болатын бүгу тігісімен өңделеді.
Барлық түйіндік қосылыстар арнайы бекіту машинасында бекітілген.
Түймелер: термиялық және химиялық төзімді.
Сыдырма ызба: отқа төзімді.
Шағылыстыратын таспа: отқа төзімді.
А түрі. Әрлеу түрі: Отқа төзімді сіңім Былғары кесінді қима: Кесінді қиманың қалыңдығы 0,9-1,1 мм. Матаның құрамы - кенеп жартылай зығыр ОП 100 %. тығыздығы 550 м2. Брезенттің жандыруға төзімділігі - 30 сек. Ылғалмен өңдеуден кейін отқа төзімділігі, С, артық емес: - оттан шыққаннан кейін жану уақыты - 0. - оттан шыққаннан кейін бықсу уақыты - 2. Химиялық тазалаудан кейін отқа төзімділігі, С, артық емес: - оттан шыққаннан кейін жану уақыты - 0. - оттан шыққаннан кейін бықсу уақыты - 2. Ылғалмен өңдеуге бес рет әсер еткеннен кейін жағуға төзімділіктің өзгеруі (бастапқы мәнінің өзгеруі), %, 10-нан аспайды. Химиялық тазалау әсерінен кейін жандыруға төзімділіктің өзгеруі (бастапқы мәнінің өзгеруі),%, 10-нан аспайды
Көлемі: 96-100-128-132, Бойы: 170-176-194-200
КО ТР 019/2011, МЕМСТ 12.4.250-2013, МЕМСТ 12.4.297-2013, МЕМСТ 12.4.280-2014 стандарттарына сәйкестігі. МЕМСТ 12.4.310-2016 " еңбек қауіпсіздігі стандарттарының жүйесі. Жұмысшыларды мұнай, мұнай өнімдерінің әсерінен қорғауға арналған арнайы киім. Техникалық талаптар", МЕМСТ 12.4.111-82 " еңбек қауіпсіздігі стандарттарының жүйесі. Мұнай мен мұнай өнімдерінен қорғауға арналған ерлер костюмдері. Техникалық шарттар", МЕМСТ 12.4.112-82 " еңбек қауіпсіздігі стандарттарының жүйесі. Мұнай мен мұнай өнімдерінен қорғауға арналған әйелдер костюмдері. Техникалық шарттар", МЕМСТ 12.4.310-2016 " еңбек қауіпсіздігі стандарттарының жүйесі. Жұмысшыларды мұнай, мұнай өнімдерінің әсерінен қорғауға арналған арнайы киім. Техникалық талаптар", МЕМСТ 12.4.011-89 " еңбек қауіпсіздігі стандарттарының жүйесі. Жұмысшыларды қорғау құралдары. Жалпы талаптар және жіктеу". МЕМСТ 29122-91 сәйкес тігістерді өңдеу МЕМСТ 12.4.115-82 сәйкес таңбалау. Жеке орау.
</t>
  </si>
  <si>
    <t>Химиялық қорғаныс костюмі L-1 МЕМСТ 12.4.279-2014</t>
  </si>
  <si>
    <t xml:space="preserve">Л-1 химиялық қорғаныс костюмі ГОСТ 12.4.279-2014 сәйкес жасалады еңбек қауіпсіздігі стандарттарының жүйесі. Арнайы қорғаныс киімі, аяқ пен қолды жеке қорғау құралдары.
Резеңкеленген L-1 костюмі капюшоны бар күртешемен, резеңкеленген қолғаптармен және галоштары бар жартылай комбинезонмен жабдықталған. Жеңдердің төменгі жағында манжеттер білекке мықтап байланған, бұл теріге қауіпті заттардың түсуін болдырмайды. Денеге бекіту үшін - полимерлі бекіткіштері бар. Сөмкеде бұзылмаған күйінде тасымалданады.
Өнім төрт өлшемді қатарда келеді, олардың әрқайсысы биіктігі, аяқ киімнің өлшемі және кеуде қуысының көлемімен ерекшеленеді. L1 костюмінің сипаттамалары адамның бой биіктігі 158 см-ден бастап және аяқ киімнің өлшемі кем дегенде 37-ші өлшемнен бастап жасалады. Әр түрлі өсінділердің параметрлері үйлескен жағдайда, мысалы, аяқ киім 46 (төртінші өлшем), ал кеуде қуысы 105 см (үшінші өлшем), үлкенірек костюмді таңдау керек.
Максималды қорғауды қамтамасыз ету үшін күрте тікелей бас жағынан бастап киіледі. Сорғыш бекіткіштің көмегімен мықтап тартылады. Сұқ саусаққа, бас бармаққа және қалған саусақтарға арналған үш бөліктен тұратын қолғаптар қажетті операцияларды орындау үшін толық қозғалғыштығына кепілдік береді. -40-тан +36°C-қа дейінгі температурада жұмыс істеуге арналған. Өнім қалыңдығы 0,3 мм-ге дейін резеңке қабаты бар Т-15 бір қабатты матадан жасалған. Материал сілтілер мен қышқылдардың әсеріне мен абразияға жақсы төзеді. L1 костюмінің кепілдік сақтау мерзімі өндірілген күннен бастап 10,5 жыл болуы керек. Қорғауды қамтамасыз етеді: қышқылдардан концентрациясы 50-80% (күкірт қышқылы бойынша); сілтілік концентрациясы 50% - дан жоғары (натрий гидроксиді бойынша); судан және улы емес заттардың ерітінділерінен су өткізбейтін.
</t>
  </si>
  <si>
    <t>Үсіктен және желден қорғайтын қолға арналған крем 100 мл</t>
  </si>
  <si>
    <t>Қорғаныс кремі: өте төмен температураға ұшыраған кезде үсік шалудан, қолайсыз ауа-райы жағдайынан (қатты жел, жоғары ылғалдылық) қорғайды. Сезімтал және тітіркенген теріге қауіпсіз.</t>
  </si>
  <si>
    <t>Қолға арналған тазартқыш крем 200 мл</t>
  </si>
  <si>
    <t>Қолдың терісін қатты ластанудан тазартатын Крем: мұнай өнімдері; майлы бояулар; лактар; шайырлар; битум; күйе, күйе, графит; көмір және металл шаңы. Абразивті компонентпен. Қол терісін әсіресе тұрақты, жуу қиын ластанудан тиімді тазарту үшін.  Теріні құрғатпайды, қатайтпайды, жағымсыз иісті кетіреді, 200 мл.</t>
  </si>
  <si>
    <t>Қолды қалпына келтіруге арналған крем 100 мл</t>
  </si>
  <si>
    <t>Қалпына келтіретін Крем, зиянды өндірістік факторлардың кең спектрінің теріс әсерінен кейін теріні қалпына келтіру. Терінің қатаюына, жарылуына, сондай-ақ қорғаныш функциясын ынталандыруға жол бермейді. Теріні нәрлендіру және ылғалдандыру, микрокректерді емдеу. Сезімтал және тітіркенген теріге қауіпсіз.</t>
  </si>
  <si>
    <t>Жұмыскерлерге арналған жарты маусымдық тігілген күртеше МЕМСТ 12.4.280-2014</t>
  </si>
  <si>
    <t xml:space="preserve">Сәйкестік:
МЕМСТ12.4.303-2016 "еңбек қауіпсіздігі стандарттарының жүйесі. Төмен температурадан қорғауға арналған арнайы киім. Техникалық талаптар";
МЕМСТ 29335-92 " төмен температурадан қорғауға арналған ерлер костюмдері. Техникалық шарттар"; 
МЕМСТ 29338-92 " төмен температурадан қорғауға арналған әйелдер костюмдері. Техникалық шарттар";
МЕМСТ 12.4.310-2020 еңбек қауіпсіздігі стандарттарының жүйесі жұмысшыларды мұнай мен мұнай өнімдерінің әсерінен қорғауға арналған арнайы киім жалпы техникалық шарттар";
МЕМСТ 12.4.011-89 " еңбек қауіпсіздігі стандарттарының жүйесі. Жұмысшыларды қорғау құралдары. Жалпы талаптар және жіктеу".
МЕМСТ 12.4.280-2014 мемлекетаралық стандарт. Еңбек қауіпсіздігі стандарттарының жүйесі. Жалпы өндірістік ластанудан және механикалық әсерден қорғауға арналған арнайы киім. Жалпы техникалық талаптар.
МЕМСТ 29122-91 сәйкес тігістерді өңдеу "тігістерге, тігістерге және тігістерге қойылатын Жеке қорғаныс құралдары".
МЕМСТ 12.4.115-82 сәйкес таңбалау " еңбек қауіпсіздігі стандарттарының жүйесі. Жұмысшыларды жеке қорғау құралдары таңбалауға қойылатын жалпы талаптар".
Негізгі материалдар:
Жоғарғы мата ГОСТ 11209-2014 "арнайы киімге арналған маталарға сәйкес келеді. Жалпы техникалық талаптар. Сынақ әдістері".
Негізгі матаның түсі қою көк (PANTONE 19-3924 TPG), қосымша матаның түсі қара (Pantone 19 - 0303TPG), сұр (Pantone 19-3910 TPG).
Құрамы: 80% мақта талшығы, 20% полиэфир талшығы, 1% антистатикалық жіп/талшық. Матаның тығыздығы: 210 г/м2.
Пиджак-тігілген белдіктегі түзу силуэт. Бүйірлеріндегі белдік патаға жиналады (түсі қара) түймелермен бекітіледі, күртешенің түбінің Шири реттеуге арналған қосымша түймесі бар, белдіктің артқы жағында 25 мм шағылыстыратын таспа реттелген.қара түсті күртешенің барлық бөлшектері жүгері гүлінің Қос әрлеу тігісімен тігілген.
Сөре (түсі қою көк) - үстіңгі қалталар күрделі – төменгі (түсі сұр) қарындаштың астына тігілген қара түсті қысқартылған қалта. 10 мм шағылыстыратын таспаның сәндік кірістіруі бар Велкро таспасында клапандары бар жоғарғы қалталар (қою көк түс) (таспа қара түсті қысқартылған қалтамен қабаттасады). 
Төменгі екі қара қалта қалтаға көлбеу кіреберісі бар жапсырмалар, шетінде шағылыстыратын жиек салынған. 
Түймелерде ені кемінде 60 мм желден қорғайтын клапаны бар орталық "найзағай" бекіткіші, түсі қара. 
Қара түсті қамыт-тігіс тігісіне шағылыстыратын жиек салынған. Тірек жағасы, үстіңгі жағы қою көк, ішкі жағы қара. 
Артқы жағы қара түсті, тігіс тігісіне шағылыстыратын жиек салынған, артқы жағының төменгі бөлігі үш бөліктен тұрады, орталық бөлігі қара, бүйір бөліктері қою көк. 
Жең тігілген. Үш бөліктен тұрады. Орталық-қара түсті, жеңнің алдыңғы жағы сұр түсті қара көк түсті, тігіс тігісіне шағылыстыратын жиек салынған. Жеңнің артқы жағы сұр шынтақтары бар қара көк түсті, шағылыстыратын жиек тігіске салынған. Жеңнің төменгі жағы манжеттерге жиналады (түсі қою көк) сплайнмен (түсі қара). Бекіткіш түйме және қолдың шеңберін реттеуге арналған қосымша түйме, манжетте 25 мм шағылыстыратын таспаның фрагменті орнатылған. 
Үш логотип: сөреде, артқы жағында, сол жеңде. 
Сорғыш оқшауланған, алынбалы, түсі қою көк. Сорғыштың жиегіне бекітпелері мен ұштары бар сым өтеді.
Оқшаулау-алынбалы, найзағаймен бекітілген, сөре, артқы жағы, жеңдер, синтетикалық қыстағыштың бір қабаты. Калико төсемі (100% х/б) ені 80-100 ММ. оқшаулаудың сол жағында ішкі қалта, найзағай. Оқшаулағыш талшықтардың астарлы мата арқылы көшуін болдырмау үшін каландрлеуді қолданыңыз. 
Бұйымдарды тігу үшін күшейтілген жіптер.
Түймелер мен түймелер, найзағай (ұшқын түзетін материалдан жасалған, жоғары температураға және химиялық тазалауға төзімді) бұйымдарды бекітуге арналған.
Орау: 
1. Бүктелген п / комбинезон бүктелген курткаға салынады. 
2. Жинақталған костюмдер жоғары қаратып бүктеледі, оңай оқу үшін Тауар белгісі жоғары қарай түзетіледі. 
3. Әр костюм 60х90 см жеке пакетке оралған. және дұрыс емес жағынан таспамен жабыстырылған.
Матаға және фурнитураға сәйкестік сертификаттарының болуы.
</t>
  </si>
  <si>
    <t>БМҚ арналған жарты маусымдық тігілген күртеше МЕМСТ 12.4.280-2014</t>
  </si>
  <si>
    <t xml:space="preserve">Сәйкестік:
МЕМСТ12.4.303-2016 "еңбек қауіпсіздігі стандарттарының жүйесі. Төмен температурадан қорғауға арналған арнайы киім. Техникалық талаптар";
МЕМСТ 29335-92 " төмен температурадан қорғауға арналған ерлер костюмдері. Техникалық шарттар"; 
МЕМСТ 29338-92 " төмен температурадан қорғауға арналған әйелдер костюмдері. Техникалық шарттар";
МЕМСТ 12.4.310-2020 еңбек қауіпсіздігі стандарттарының жүйесі жұмысшыларды мұнай мен мұнай өнімдерінің әсерінен қорғауға арналған арнайы киім жалпы техникалық шарттар";
МЕМСТ 12.4.011-89 " еңбек қауіпсіздігі стандарттарының жүйесі. Жұмысшыларды қорғау құралдары. Жалпы талаптар және жіктеу".
МЕМСТ 12.4.280-2014 мемлекетаралық стандарт. Еңбек қауіпсіздігі стандарттарының жүйесі. Жалпы өндірістік ластанудан және механикалық әсерден қорғауға арналған арнайы киім. Жалпы техникалық талаптар.
МЕМСТ 29122-91 сәйкес тігістерді өңдеу "тігістерге, тігістерге және тігістерге қойылатын Жеке қорғаныс құралдары".
МЕМСТ 12.4.115-82 сәйкес таңбалау " еңбек қауіпсіздігі стандарттарының жүйесі. Жұмысшыларды жеке қорғау құралдары таңбалауға қойылатын жалпы талаптар".
Негізгі материалдар:
Жоғарғы мата ГОСТ 11209-2014 "арнайы киімге арналған маталарға сәйкес келеді. Жалпы техникалық талаптар. Сынақ әдістері".
Негізгі матаның түсі сұр (PANTONE 19-3910 TPG), қосымша матаның түсі қара (Pantone 19 - 0303TPG).
Құрамы: 80% мақта талшығы, 20% полиэфир талшығы, 1% антистатикалық жіп/талшық. Матаның тығыздығы: 210 г/м2.
Пиджак-тігілген белдіктегі түзу силуэт. Бүйірлеріндегі белдік патаға жиналады (түсі қара) түймелермен бекітіледі, күртешенің түбінің Шири реттеуге арналған қосымша түймесі бар, белдіктің артқы жағында 25 мм шағылыстыратын таспа реттелген.қара түсті күртешенің барлық бөлшектері жүгері гүлінің Қос әрлеу тігісімен тігілген.
Сөре (түсі сұр) – үстіңгі қалталар күрделі-төменгі (түсі сұр) қарындаштың астына тігілген қара түсті қысқартылған қалта. 10 мм шағылыстыратын таспаның сәндік кірістіруі бар Велкро таспасында клапандары бар жоғарғы қалталар (сұр) (таспа қара түсті қысқартылған қалтамен қабаттасады). 
Төменгі екі қара қалта қалтаға көлбеу кіреберісі бар жапсырмалар, шетінде шағылыстыратын жиек салынған. 
Түймелерде ені кемінде 60 мм желден қорғайтын клапаны бар орталық "найзағай" бекіткіші, түсі қара. 
Қара түсті қамыт-тігіс тігісіне шағылыстыратын жиек салынған. Тірек жағасы, жоғарғы жағы сұр, ішкі жағы қара. 
Артқы жағы қара түсті, тігіс тігісіне шағылыстыратын жиек салынған, артқы жағының төменгі бөлігі үш бөліктен тұрады, орталық бөлігі қара, бүйір бөліктері сұр түсті. 
Жең тігілген. Үш бөліктен тұрады. Орталық-түсі қара, жеңнің алдыңғы жағы сұр, тігіс тігісіне шағылыстыратын жиек салынған. Жеңнің артқы жағы сұр түсті, шағылыстыратын жиек тігіске салынған. Жеңнің төменгі жағы манжеттерге жиналады (түсі сұр) сплайнмен (түсі қара). Бекіткіш түйме және қолдың шеңберін реттеуге арналған қосымша түйме, манжетте 25 мм шағылыстыратын таспаның фрагменті орнатылған. 
Үш логотип: сөреде, артқы жағында, сол жеңде. 
Сорғыш оқшауланған, алынбалы, түсі сұр. Сорғыштың жиегіне бекітпелері мен ұштары бар сым өтеді.
Оқшаулау-алынбалы, найзағаймен бекітілген, сөре, артқы жағы, жеңдер, синтетикалық қыстағыштың бір қабаты. Калико төсемі (100% х/б) ені 80-100 ММ. оқшаулаудың сол жағында ішкі қалта, найзағай. Оқшаулағыш талшықтардың астарлы мата арқылы көшуін болдырмау үшін каландрлеуді қолданыңыз. 
Бұйымдарды тігу үшін күшейтілген жіптер.
Түймелер мен түймелер, найзағай (ұшқын түзетін материалдан жасалған, жоғары температураға және химиялық тазалауға төзімді) бұйымдарды бекітуге арналған.
Орау: 
1. Бүктелген п / комбинезон бүктелген курткаға салынады. 
2. Жинақталған костюмдер жоғары қаратып бүктеледі, оңай оқу үшін Тауар белгісі жоғары қарай түзетіледі. 
3. Әр костюм 60х90 см жеке пакетке оралған. және дұрыс емес жағынан таспамен жабыстырылған.
Матаға және фурнитураға сәйкестік сертификаттарының болуы.
</t>
  </si>
  <si>
    <t>Мұзда киетін аяқ киім</t>
  </si>
  <si>
    <t xml:space="preserve">Аяқ киімнің табанына киілетін аяқ киімге арналған арнайы қондырмалар. Жарақат алу қаупін азайта отырып, табанның тайғақ жерде сенімді ұстауын қамтамасыз етеді. Негізгі материал - 50 0 C дейін серпімді және аязға төзімді резеңке. Тікендердің материалы қатты қорытпадан жасалған, ұшқын шығармайтын, коррозиядан қорғау үшін мырышталған.
Бір жұпқа тікендердің саны 12  (6+6). Әмбебап өлшемі 41-ден 50-ге дейін, киюге және шешуге оңай. Көлденең қимасында тікбұрышты күшейтілген кедір-бұдырлары бар. Бекітілуі екі резеңке ілмектермен – аяқ киімнің басы мен өкшеге.
ТР КО 019/2011 сәйкес.
Өнімге сәйкестік сертификатының болуы.
</t>
  </si>
  <si>
    <t>Дәнекерлеуші маскасы ГОСТ 12.4.023-84</t>
  </si>
  <si>
    <t xml:space="preserve">Дәнекерлеу жұмыстарын жүргізу кезінде инфрақызыл және ультракүлгін сәулеленудің жағымсыз әсерінен қорғау. Жеңіл, соққыға төзімді, Автоматты қараңғы жарық сүзгісі бар ыстыққа төзімді пластиктен жасалған.
Көптеген түзетулері бар ыңғайлы бас киім бастың қысымын төмендетеді. Реттеу қарастырылған: қалқанның көлбеуі, бетке дейінгі қашықтық, бастың өлшемі.
Дем шығаратын ауаны шығару жүйесі Жарық сүзгісінің тұмандануына жол бермейді және тыныс алуды жеңілдетеді.
Бастың өлшемдері 50-64
Салмағы (кг) 0.8
Сенсорлар саны 3
Материал Пластик
Бүйірлік терезелердің болуы
Қарау терезесінің ауданы, 4185мм2
Қарау терезесінің өлшемдері, 45х93мм
Жеңіл күйдегі күңгірттену дәрежесі, DIN 5
Қараңғы күйдегі күңгірттену дәрежесі, DIN 5-8 / 9-13
Пайдалану температурасы, °С -5 - +55
MIG+TIG дәнекерлеу/кесу түрі
Жарық сүзгісінің түрі хамелеон 9100V
Ауысу уақыты (ашық-қараңғы) 0.1 мсек 23 °C температурада
Ауыстыру уақыты (қою жарық) 40-1300 ms
Ультракүлгін / ИҚ сәулеленуден қорғау
Қорғаныс әйнегі 13 (өзгермейтін)
Ішкі басқару
АСФ батареясының қызмет ету мерзімі жұмыс режимінде 2 800 сағатқа дейін.
Кез келген күңгірттеу дәрежесін бекіту, жарықтандыруды кешіктіру функциясы, Жарық сүзгісінің сезімталдығын реттеу
КО ТР сәйкестігі 019/2011
</t>
  </si>
  <si>
    <t>Тізе жастықшалары</t>
  </si>
  <si>
    <t xml:space="preserve">Қорғаныш шыныаяқпен ыстыққа төзімді тізе жастықшалары жоғары температураға, ұшқынға және балқытылған металл тамшыларына төзімді, ыстық цехтарда жұмыс істеуге, сондай-ақ дәнекерлеу жұмыстарына арналған.
Қатты абразивті беттерде жұмыс істеу үшін.
Тозуға төзімді полиамидтен жасалған қорғаныс шыныаяқ.
Ішкі кірістіру: арнайы пішінді полиэтилен көбік.
Сыртқы қорғаныс материалы: Молескин матасы, тығыздығы 280 г/м2, 100% мақта. Салмағы 520 гр.
КО ТР 019/2011 талаптарына сәйкестігі.
</t>
  </si>
  <si>
    <t xml:space="preserve">Накомарник МЕМСТ Р 12.4.296-2013 </t>
  </si>
  <si>
    <t xml:space="preserve">Москит-бас пен бетті масалардың шағуынан қорғау үшін басына киілетін тордан тұратын қалпақ. Диаметрі 32 см, биіктігі (доғадан доғаға дейін) 18 см.тор ұяшықтары 0,8 мм-ден аспайды. тордың төменгі жағында серпімді жолақ бар, оның көмегімен тор мойынға немесе кеудеге басылады, бұл жерде жәндіктердің накомарникке енуін тоқтатады. Қалпақ матасы 65% мақта, 35% полиэстер, тығыздығы 210 гр/шаршы метр, торлы мата 100% полиэстер.
</t>
  </si>
  <si>
    <t>Полимерлі материалдардан жасалған жеңқаптар МЕМСТ 12.4.103-83</t>
  </si>
  <si>
    <t xml:space="preserve">Полимерлі материалдардан жасалған жеңдер МЕМСТ 12.4.279-2014
Қолды қорғауға арналған винил жеңдер. Зиянды факторлардан қорғауға арналған: қышқылдар мен сілтілердің максималды концентрациясы 80 % дейін, әртүрлі майлар, майлар мен мұнай өнімдерінен. Өнімнің ұзындығы - кем дегенде 460 мм. Ылғалға төзімді винил. Көк түсті. Қорғаныс қасиеттері: К80, Щ20,
МЕМСТ 12.4.115, МЕМСТ 12.4.103 бойынша таңбалау. сапаны растау ТР ТС 019/2011 МЕМСТ 12807-2003 бойынша тігіледі.
</t>
  </si>
  <si>
    <t>Майдан су өткізбейтін сіңдірілген мақта жеңдер МЕМСТ 12.4.103-2020</t>
  </si>
  <si>
    <t xml:space="preserve">Майға төзімді сіңдірілген мақта матадан жасалған қорғаныш жеңдер ГОСТ 12.4.103-2020 «Еңбек қауіпсіздігі стандарттарының жүйесі. Арнайы қорғаныс киімі, аяқ пен қолды жеке қорғау құралдары. Жіктеу». 
Шеттерінде серпімді өрілген жеңдер. Арнайы киімнің қолдарын немесе жеңдерін жалпы өндірістік ластанудан қорғауға арналған. 
Қорғаныс қасиеттері: З-жалпы өндірістік ластанудан. Мата: 100% мақта, тығыздығы 180 г / шаршы метр Түсі: ақ, көк. Түстер Тапсырыс берушінің келісімі бойынша жеткізіледі. Ұзындығы: 36 см.өлшемі: әмбебап (36×22,5 см).
</t>
  </si>
  <si>
    <t>Дулығаға бекіткіші бар шуға қарсы құлаққаптар МЕМСТ 12.4.275-2014</t>
  </si>
  <si>
    <t>Дулығаға бекітілген шуға қарсы құлаққаптар. Екі рет құйылған шыныаяқтар. Қара түсті. Шуды азайтуы 34 дБ дейін, жұмсақ кең құлақ жастықтары бар. Төмен жиілікті шуды тиімді басады. Бас бау түрі: әмбебап дулыға орнату адаптері бар. Құлақ шыныаяқтары температура мен ультракүлгін сәулелерге төзімді, берік ABS пластиктен жасалған. Ұзындығы реттелетін және 360° айналуы мүмкіндігі бар. Жоғары жиілікті шумен төпен жиілікті шуды максималды және тиімді басаады. Адамның дауысын есту қабілеті бар.</t>
  </si>
  <si>
    <t>Инфрақызыл сәулеленуден қорғайтын көзілдірік ГОСТ 12.4.013-85</t>
  </si>
  <si>
    <t>Инфрақызыл сәулеленуден қорғайтын көзілдірік МЕМСТ 12.4.013-85. Оптикалық класс: №1. Линзаның түсі: сұр (түстерді тануға мүмкіндік береді). Линза материалы: поликарбонат. Жақтау материалы: поливинилхлорид (PVC). Желдету: жанама. Қорғаныс: механикалық әсерден, орташа энергетикалық соққыдан B (120 м/с), ультракүлгін ультракүлгін ультракүлгін сәулелерден және ИҚ сәулеленуден қорғау. Жабын: ультракүлгін және инфрақызыл сәулелерден, сондай-ақ жарқылдан қорғайды, сызаттарға төзімді және балқытылған металл спрейлерінің дәнекерленуін болдырмайды
Күңгірттеу дәрежесі: 5. Түзету көзілдірігімен қолдану: мүмкін. Салмағы 145 г аспайды, КО ТР 019/2011 стандартына сәйкестігі</t>
  </si>
  <si>
    <t>Герметикалық қорғаныс көзілдіріктері ГОСТ 12.4.253-2013</t>
  </si>
  <si>
    <t xml:space="preserve">Қорғаныс көзілдірігі көру органдарына бірқатар қауіпті әсерлерден қорғауды қамтамасыз етуі керек, соның ішінде сұйықтық тамшылары (3), Үлкен шаң бөлшектері (4), газдар мен ұсақ бөлшектерден қорғау (5), жоғары жылдамдықты бөлшектер 45 м/с төмен соққы энергиясы (B) -5°C-тан +55 °C-қа дейінгі экстремалды температурада; түстерді жақсы тани отырып, барлық көрсетілген диапазонда ( 210-365 нм) 99.9%, UVA және UVB сәулелерінен иондамайтын сәулеленуден кепілдендірілген қорғаныс; химиялық төзімділікті жоғарылатуды және герметикалық құрылымды қамтамасыз ету, газдар мен ұсақ бөлшектерден қосымша қорғауды қамтамасыз ету; N таңбалауға қойылатын талаптарға сәйкес тұманнан қорғауды қамтамасыз ету, қызметкерлердің бетіне ыңғайлы орналасуды қамтамасыз ету; жартылай маскалармен, респираторлармен және құлаққаптармен біріктіру; линзалардың түсі мөлдір. Көзілдіріктің массасы 100 г аспауы керек.көзілдірік теріні тітіркендірмейтін және тиісті қорғанысты қамтамасыз ететін материалдардан жасалуы керек: Линза – ацетат, жақтау - ПВХ, Ратчет - нейлон, бас бауы - табиғи латекс бар жаккард тоқыма полиэфир таспасы. Қаптама тасымалдау кезінде қауіпсіздік көзілдірігінің сақталуын қамтамасыз етуі керек. Қорғаныс көзілдірігінің орыс және қазақ тілдерінде пайдалану құжаттамасы қоса берілген полиэтилен пакет түріндегі жеке қаптамасы болуы тиіс. Қаптаманың жапсырмасында мыналар болуы керек: 
дайындаушы кәсіпорынның тауар белгісі; типтің, модельдің атауы; Шығарылған жылы мен айы. Таңбалау Кеден одағының бірыңғай айналыс белгісі EAC.
</t>
  </si>
  <si>
    <t>Ашық мөлдір қорғаныш көзілдірігі МЕМСТ 12.4.253-2013</t>
  </si>
  <si>
    <t xml:space="preserve">Қорғаныш көзілдіріктер: механикалық әсерлерден (en 166:2001 стандартына сәйкес -5°С-тан +55 °С-қа дейінгі экстремалды температура кезінде 0,84 Дж төмен әсер ету энергиясымен 45 м/с жоғары жылдамдықты бөлшектер) қорғауды қамтамасыз етуі және FT таңбасы болуы тиіс; -50°С температурада бір сағат бойы ұсталғаннан кейін жоғары жылдамдықты бөлшектерден, бұл ЖҚҚ сынақтарының ресми хаттамасымен en 170:2002 стандартына сәйкес барлық көрсетілген диапазонда (210-365 нм) иондамайтын сәулеленуден 99.9%, UVA және UVB сәулелерден кепілді қорғаныспен расталуы тиіс.
Олар әмбебап болуы керек-жұмысшылардың барлық түрлеріне жарамды, жартылай маскалармен, респираторлармен және құлаққаптармен біріктірілген. 
Қауіпсіздік көзілдірігі жақтаусыз линзалардан және белгіленген ұзындықтағы доғалардан тұруы керек.    
Көзілдіріктің конструкциясы мұрынның, көздің және құлақтың сезімтал аймағына қысым нүктелерінің пайда болуын болдырмауы тиіс және:
- көзілдіріктің бас өлшемдерінің кең диапазонында сенімді бекітілуін қамтамасыз ететін және вискиге қысымды біркелкі тарататын өздігінен реттелетін жұмсақ доғалары; 
- соққыға төзімді линзасы болуы; реттелетін мұрын бекіткіш жапсырмалары және имекке арналған жұмсақ ендірмелері болуы тиіс.
Көзілдірік терінің тітіркенуін тудырмайтын материалдардан жасалуы тиіс: линза–поликарбонат; имек–ксилекс: имекке арналған қондырма-термопластикалық эластомер; бекіту-тот баспайтын болат. 
Линзалар Оптикалық бұрмалануды толығымен болдырмауы және оптикалық тазалық класы болуы тиіс 1. Тұманды және сызаттарды болдырмас үшін объектив Скотчгардпен қапталған болуы керек. Қорғау дәрежесі KN. Линзалардың түсі мөлдір.
Көзілдіріктің салмағы 20 г аспауы тиіс, қорғаныш көзілдіріктің линзаның екі жағынан сызаттардан және тұманнан қорғайтын арнайы жабыны болуы тиіс: тұмшаланбайтын жабын EN 166 стандартына сәйкес тұманға (N) және сызаттарға (K) төзімділікті қамтамасыз етуі тиіс.   Жабын бірнеше рет жуғаннан кейін де тиімді болып қалуы керек; сұйылтылған ағартқышқа немесе алкоголь майлықтарының көмегімен дезинфекциялау мүмкіндігі, бұл жабынның анти-булану қасиеттеріне әсер етпейді; бұл ақпаратты өндірушінің техникалық құжаттамасында және жеке қаптамада растау болуы керек. Сынақ кезінде тұманға қарсы жабыны бар көзілдірік әйнектері кем дегенде 8с бойы тұманға ұшырамай қалуы керек, көзілдірікпен жиынтықта жақсы жанасуды және бөлшектердің ішке кіруін қамтамасыз ету үшін нейлоннан жасалған жұмсақ ендірме болуы керек
</t>
  </si>
  <si>
    <t>Түзеткіш көзілдірікті киюге арналған ашық мөлдір көзілдірік МЕМСТ 12.4.253-2013</t>
  </si>
  <si>
    <t>Қорғаныс көзілдірігі ашық, түзету көзілдірігінің үстіне киюге арналған. Линза материалы: Поликарбонат. Линзаның түсі: мөлдір. Линзаны жабу: сызаттар мен тұманға қарсы. Қорғаныс қасиеттері: механикалық әсерден, ультракүлгін сәулеленуден, химиялық әсерлерден, статикалық электр тогынан. Температура режимі -40-тан +40 °C-қа дейін. Қосымша сипаттамалар:  ұзындығы мен бұрышы бойынша доғаларды реттеу. Оптикалық классы: 1.  Жарық сүзгісі: 2С-1,2.</t>
  </si>
  <si>
    <t>Жанама желдеткіші бар көзілдірік МЕМСТ 12.4.253-2013</t>
  </si>
  <si>
    <t xml:space="preserve">Жанама желдеткіші бар көзілдірік. Қорғаныс көзілдірігі: -5°С-тан +55 °С-қа дейінгі экстремалды температурада сұйықтық тамшыларын (3), ірі шаң бөлшектерін (4) және орташа әсер ету энергиясы (B) 120 м/с жоғары жылдамдықты бөлшектерді қоса алғанда, көру органдарына бірқатар қауіпті әсерлерден қорғауды қамтамасыз етуі тиіс; иондаушы емес сәулеленуден кепілді қорғаныс 99.9%, UVA және UVB сәулелері барлық көрсетілген диапазонда ( 210-365 нм) түстерді жақсы танумен; ауа айналымын жақсарту және ыстық/ылғалды жағдайда тұманды азайту үшін жанама желдету дизайны бар; K және N таңбалауға қойылатын талаптарға сәйкес тұманнан және сызаттардан қорғауды қамтамасыз ету; қызметкерлердің бетіне ыңғайлы орналасуды қамтамасыз етеді; жартылай маскалармен, респираторлармен және құлаққаптармен біріктіріледі; Қауіпсіздік көзілдірігі жақтауы бар бір бөліктен тұратын линзадан тұруы керек және төмен профильді дизайны мен реттелетін бас белбеуі болуы керек . Көзілдіріктің дизайны көзілдіріктің дәл, сенімді орналасуын және жақсы көрінуін қамтамасыз етуі керек және: мерзімінен бұрын істен шыққан кезде құрылымдық элементтерді ауыстыру мүмкіндігі ( линзалар, жақтау, бас бауы), соққыға төзімді бір линзасы болуы керек; ыңғайлы реттеуге және сәйкестендіруге арналған айналмалы ратчет; сенімді және ыңғайлы киюге арналған тозуға төзімді кең, оңай реттелетін бас бауы болуы керек. Көзілдірік теріні тітіркендірмейтін және тиісті қорғанысты қамтамасыз ететін материалдардан жасалуы керек: Линза – поликарбонат, жақтау - ПВХ, Ратчет - нейлон, бас бауы - құрамында табиғи латекс бар жаккард тоқылған полиэфир таспасы. Линзалардың түсі мөлдір. Көзілдіріктің массасы 100 г аспауы керек.көзілдіріктің линзаларды сызаттар мен тұмандардан қорғайтын арнайы жабындары болуы керек: тұманға қарсы жабын EN 166 стандартына сәйкес тұманға (N) және сызаттарға (K) төзімділікті қамтамасыз етуі керек. Бұл ақпараттың өндірушінің техникалық құжаттамасында және жеке қаптамада расталуы тиіс.  Сынақ кезінде тұманға қарсы жабыны бар көзілдірік көзілдірік кем дегенде 8 с тұман түспеуі керек, қорғаныс көзілдірігі келесі нормативтік құжаттардың талаптарына сәйкес келуі керек: Кеден одағының КО ТР 019/2011 "жеке қорғаныс құралдарының қауіпсіздігі туралы"техникалық регламенті. ГОСТ 12.4.253-2013 (EN 166:2002, MOD) SSBT. Жеке көзді қорғау құралдары. Жалпы техникалық талаптар. Жақтаулар мен линзалардың таңбалануы ГОСТ 12.4.253 – 2013 талаптарына сәйкес келуі керек: Жарық сүзгілерінің өткізгіштік сипаттамалары көзілдірік линзасына қолданылуы керек.  Түстерді тамаша танумен ультракүлгін сәулеленуден қорғау-2C-1.2 таңбалау. Тұманға (N) және сызаттарға (K)төзімді көзілдірік линзасында таңбалау
</t>
  </si>
  <si>
    <t>Дірілге қарсы қолғаптар ГОСТ 12.4.252-2013</t>
  </si>
  <si>
    <t xml:space="preserve">Дірілге қарсы қолғаптар
Қолды дірілден, механикалық әсерден қорғауға арналған қолғаптар. МЕМСТ 12.4.252-2013
Қолдың буындарын соққылардан қорғау үшін қолғаптың артқы жағында көбік кірістірулері бар былғары төсемдер бар. Қолғаптың ішінде, алақанға дірілді сіңіретін лайнер орналастырылған.
Лайнер инновациялық көбіктендірілген жоғары молекулалы полимерден жасалған. Лайнердің перфорацияланған дизайны пайдаланушының қолын кең жиілік диапазонындағы жергілікті дірілден кепілдендірілген қорғауды қамтамасыз етеді. Пайдаланушының жайлылығын қамтамасыз ету үшін лайнердің қолмен жанасатын беті тоқылған "жүн" матамен жабылған. Лайнердің қосымша сапасы оның төмен жылу өткізгіштігі болып табылады, бұл қолғаптарға қолды салқындатылған, сондай-ақ қыздырылған беттермен жанасудан қорғау қасиеттерін береді. Қолғаптың барлық былғары элементтері жоғары беріктігі бар отқа төзімді парарамидті жіптермен тігілген.
Серпімді манжетті қатайту күшін реттеу үшін "велкро"бекіткіші қолданылады.
Бекіткіш ілінісу күші мен жоғары ресурсқа ие, бұл қолғаптың қызмет ету мерзімі ішінде манжеттің сенімді бекітілуіне кепілдік береді.
Материал: Жоғарғы Материал-ірі қара малдың терісі. Төсеу-100% полиэфир. Пульсник-полиэфирден жасалған серпімді серпімді таспа.
Дірілге қарсы пакет "Airgel ® "көбіктендірілген жоғары молекулалы полимер
Өлшем қатары 9, 10, 11, 12
Кепілдік сақтау мерзімі 3 жыл
Мв, Ми, Мп, Тхп
Дірілге қарсы қасиеттері:
жүктеме 100 Н (2а түрі) - 16-1000 Гц
жүктеме 200 Н (2Б түрі) - 8-1000 Гц
Тәуекел класы: 1
Электр, пневматикалық немесе гидравликалық жетегі бар қол құралымен жұмыс істеу кезінде әртүрлі салаларға арналған.
КО ТР 019/2011 талаптарына сәйкестігі.
</t>
  </si>
  <si>
    <t>Диэлектрлік латекс қолғаптары МЕМСТ 12.4.307-2016</t>
  </si>
  <si>
    <t>Қызметкерлерді электр тогының соғуынан, электростатикалық зарядтардан және өрістерден, электр және электромагниттік өрістерден қорғауға арналған. Қолғаптар 1000 В дейін электр тогының соғуынан қолды қорғаудың негізгі құралы ретінде қолданылады.
Техникалық сипаттамалары: токтың мәні, 1000В артық емес, u=9+0,4 кВ кезінде ағып кету тогы, 9 мА артық емес, шартты беріктігі 14 МПа кем емес, 600% үзілу кезіндегі салыстырмалы ұзарту, жұмыс температурасы -40 градус С / +40 градус С, ұзындығы 350 мм кем емес, крага ені, 145 ± 10 мм, қабырға қалыңдығы, кем дегенде 1 мм, сақтау мерзімі 6 ай, өндіріс материалы-табиғи латекс МЕМСТ 29080-91 немесе МЕМСТ 29082-91</t>
  </si>
  <si>
    <t>100-400 градус С дейін қыздырылған беттермен жанасудан қорғауға арналған қолғаптар (ТП 400)</t>
  </si>
  <si>
    <t>"МЕМСТ 12.4.252-2013 қол мен білекті жылу әсерінен толық қорғауды қамтамасыз ете отырып, жоғары температураға төзімділік
Құрылыс: тоқылған. Тоқу класы: 7. Негіз материалы: 100% бу-арамид. Төсеу материалы: 100% мақта. Манжет түрі: тоқылған
Үшін ұсынылған:
- Ыстық металл құймаларын манипуляциялау
- Резеңкені өңдеу/қайта өңдеу, вулканизациялау және каландрлау
- Автомобиль шиналарын, белдіктер мен профильдерді жөндеу
- Автоклавтардан зарарсыздандырылған бұйымдарды алу
МЕМСТ EN 388: 2019-254XX EN 407-4343xx
Қорғаныс қасиеттері: Tp400 T ti TR Mi MP
Өлшем қатары: 10, 11
ТР ТР 019/2011 талаптарына сәйкестігі. "</t>
  </si>
  <si>
    <t>Электр доғасынан қорғайтын қолғаптар МЕМСТ 12.4.252-2013</t>
  </si>
  <si>
    <t xml:space="preserve">Электр доғасынан қорғайтын қолғап
МЕМСТ 12.4.252-2013 қорғаныс деңгейі: 16 кал / см2
Отқа төзімді қасиеттері бар ыстыққа төзімді тоқылған қолғаптар пайдаланушының қолын электр доғасының термиялық қауіптерінен, механикалық әсерлерден (кесу, тозу), жылу сәулеленуінен, конвективті жылудан және жалынның қысқа мерзімді әсерінен қорғауға арналған.
Материал: мета арамид - 100%
Өлшем қатары: 10, 11, 8, 9
КО ТР 019/2011 талаптарына сәйкестігі.
</t>
  </si>
  <si>
    <t xml:space="preserve">Біріктірілген спилкалы қолғаптар МЕМСТ 12.4.252-2013
</t>
  </si>
  <si>
    <t xml:space="preserve">Сәйкестік: 
МЕМСТ 12.4.252-2013 мемлекетаралық стандарт. Еңбек қауіпсіздігі стандарттарының жүйесі. Қолды жеке қорғау құралдары. Қолғап. Жалпы техникалық талаптар. Сынақ әдістері. 
МЕМСТ EN 388-2012-4432 Еңбек қауіпсіздігі стандарттарының жүйесі. Қолды жеке қорғау құралдары. Механикалық әсерден қорғайтын қолғаптар. Техникалық талаптар. Сынақ әдістері. 
МЕМСТ EN 407-2012-413 еңбек қауіпсіздігі стандарттарының жүйесі. Қолды жеке қорғау құралдары. Жоғары температура мен өрттен қорғауға арналған қолғап. Техникалық талаптар. Сынақ әдістері. 
Қолды механикалық зақымданудан және жалпы өндірістік ластанудан қорғау.
Ұзындығы 270 мм.манжета – крага. Жоғары беріктігі бар мақта матадан жасалған, қалыңдығы 1,5 мм (+/-0,2 мм) жоғары сапалы жұмсақ шпилька, Қос тігістермен өңделген. Алақанның жіксіз кесілуі. Жоғары тозуға және жыртылуға төзімділік, кесу мен тесуге қарсы шектеулі қорғаныс. Өлшемі 10, 11. Түсі қызғылт сары. 
Ұзақ қызмет ету мерзімі бар. Шпилька кірістірулерімен нығайтылған. Олар абразияға, тесуге және кесуге төзімді. 
</t>
  </si>
  <si>
    <t>Біріктірілген спилкалы жылы қолғаптар МЕМСТ 12.4.252-2013</t>
  </si>
  <si>
    <t xml:space="preserve">Сәйкестік: 
МЕМСТ 12.4.252-2013 мемлекетаралық стандарт. Еңбек қауіпсіздігі стандарттарының жүйесі. Қолды жеке қорғау құралдары. Қолғап. Жалпы техникалық талаптар. Сынақ әдістері. 
МЕМСТ EN 388-2012-4432 Еңбек қауіпсіздігі стандарттарының жүйесі. Қолды жеке қорғау құралдары. Механикалық әсерден қорғайтын қолғаптар. Техникалық талаптар. Сынақ әдістері. 
МЕМСТ EN 407-2012-413 еңбек қауіпсіздігі стандарттарының жүйесі. Қолды жеке қорғау құралдары. Жоғары температура мен өрттен қорғауға арналған қолғап. Техникалық талаптар. Сынақ әдістері. 
Төмен температура кезеңінде қолды механикалық зақымданудан және жалпы өндірістік ластанудан қорғау. 
Ұзындығы 270 мм.манжета – крага. Жоғары беріктігі бар мақта матадан жасалған, қалыңдығы 1,5 мм (+/-0,2 мм) жоғары сапалы жұмсақ шпилька, Қос тігістермен өңделген. Алақанның жіксіз кесілуі. Жоғары тозуға және жыртылуға төзімділік, кесу мен тесуге қарсы шектеулі қорғаныс. Оқшаулау-жасанды жүн. Өлшемі 10, 11. Түсі қызғылт сары. 
Ұзақ қызмет ету мерзімі бар. Шпилька кірістірулерімен нығайтылған. Олар абразияға, тесуге және кесуге төзімді. 
</t>
  </si>
  <si>
    <t>Жартылай полимерлі жабындысы бар трикотаж дөңгелектеліп тоқылған қолғаптар МЕМСТ 12.4.252-2013</t>
  </si>
  <si>
    <t>Орташа ауырлықтағы жұмыстарды орындауға арналған серпімді тоқылған манжеті бар табиғи резеңкеден жасалған бедерлі жабыны бар жіксіз полиэфир тоқылған қолғаптар. Манжет стилі: серпімді тоқылған манжет. Негіз материалы: Полиэфир. Жабын материалы: табиғи резеңке. Өлшемі: 7, 8, 9, 10. Ұзындығы: 220-270 ММ.</t>
  </si>
  <si>
    <t xml:space="preserve"> ҚСТ ТҮРІ-I қолғаптар МЕМСТ 20010-93</t>
  </si>
  <si>
    <t>1 типті ҚНТ қолғаптары қышқылдар концентрациясы 80% және сілтілер 50%, олардың тұздары, сондай-ақ сусымалы және бояғыш химиялық заттар бар ерітінділермен жұмыс істеуге арналған. Дөрекі жұмыстарды орындау үшін қолданылады. Материал: табиғи латекс. Қалыңдығы: 0,6-0,9 мм. ұзындығы: кемінде 300 мм. өлшемі: 7, 8, 9, 10. Әрбір буып-түю бірлігінде: тауар белгісін және (немесе) дайындаушы кәсіпорынның атауын; бұйымның атауын; қолғаптың түрі мен нөмірін; жұптардың санын; жасалған күнін (айын, жылын); осы стандарттың белгілерін; МЕМСТ 12.4.103-83 бойынша қолғаптардың белгіленуін көрсете отырып таңбалау болуға тиіс; кепілдік сақтау мерзімі. Әрбір қаптама бірлігі қолғапты қолдану және сақтау ережелерімен (қосымша) жабдықталуы керек.</t>
  </si>
  <si>
    <t xml:space="preserve"> ҚСТ TYPІ-II қолғаптар МЕМСТ 20010-93</t>
  </si>
  <si>
    <t>2 типті КНТ қолғаптары қышқылдар мен сілтілердің 20% концентрациясымен, олардың тұздарымен, сондай-ақ сусымалы және бояғыш химиялық заттармен жұмыс істеуге арналған. Олар нәзік жұмыстарды орындау үшін қолданылады. Материал: табиғи латекс. Қалыңдығы: 0,2-0,4 мм. ұзындығы: кемінде 300 мм. өлшемі: 7, 8, 9. Әрбір буып-түю бірлігінде: тауар белгісін және (немесе) дайындаушы кәсіпорынның атауын; бұйымның атауын; қолғаптың түрі мен нөмірін; жұптардың санын; жасалған күнін (айын, жылын); осы стандарттың белгілерін; МЕМСТ 12.4.103-83 бойынша қолғаптардың белгіленуін көрсете отырып таңбалау болуға тиіс; кепілдік сақтау мерзімі. Әрбір қаптама бірлігі қолғапты қолдану және сақтау ережелерімен (қосымша) жабдықталуы керек.</t>
  </si>
  <si>
    <t>Полимерлі жабындысы мұнайға, майға төзімді қолғаптар МЕМСТ 12.4.252-2013</t>
  </si>
  <si>
    <t>Полимермен қапталған қолғаптар мұнайға төзімді. Негізі: мақта 100%, Бактерияға қарсы өңдеуі бар "джерси" типті Қос жұмсақ тоқылған төсем. Жабын материалы: нитрилді бутадиенді резеңке. Толық суару. Манжеттің түрі: Крага. Ұзындығы: 270 мм.өлшемдері: 9, 10, 11. Керемет құрғақ және дымқыл (майланған) соққы+E43+E46</t>
  </si>
  <si>
    <t>Жүн астарлары аязға, мұнайға, майға төзімді полимерлі жабыны бар қолғаптар МЕМСТ 12.4.252-2013</t>
  </si>
  <si>
    <t>Аязға төзімді қолғаптар. Негізі: мақта 100%, Бактерияға қарсы өңдеуі бар "Джерси" типті Қос жұмсақ тоқылған төсем. Жабын материалы: латекс қосылған поливинилхлорид. Толық суару. Манжеттің түрі: Крага. Ұзындығы: 265-295 мм. Өлшемдері: 9, 10, 11. Тамаша құрғақ және дымқыл (майланған) ұстануын қамтамасыз етеді. Антистатикалық. Қорғаныс қасиеттері: Ми, Мп, Нс, Нм, Вн, К50, Щ50. Лайнер: ішкі беті түкті жартылай жүнді иірілген жіппен тоқылған жіксіз қолғап. Материал: жүн-75%, полиэфир талшығы-25 %. Тоқу тығыздығы: 10 тігіс/дюйм. Өлшемі: 8, 9, 10, 11.</t>
  </si>
  <si>
    <t>Нитрилді зертханалық қолғаптар ГОСТ 32337-2013</t>
  </si>
  <si>
    <t>Қолғаптар нитрилді, химиялық төзімді, әмбебап қолданылатын зертханалық қолғаптар, механикалық төзімділігі жоғары. Материал - нитрил. Ең аз қалыңдығы 0,10 - 0,13 мм. Ұзындығы 240-250 мм. Күрделі қолөнер бұйымдары үшін өте қолайлы. Пакетте 50 жұп бар. Өлшемдері: 6.5; 7; 7,5; 8; 9.</t>
  </si>
  <si>
    <t>Былғары спилоктан жасалған крагасы бар жылы қолғаптар МЕМСТ 12.4.252-2013</t>
  </si>
  <si>
    <t xml:space="preserve">Сәйкестік: 
МЕМСТ 12.4.252-2013 мемлекетаралық стандарт. Еңбек қауіпсіздігі стандарттарының жүйесі. Қолды жеке қорғау құралдары. Қолғап. Жалпы техникалық талаптар. Сынақ әдістері. 
МЕМСТ EN 388-2012-4432 Еңбек қауіпсіздігі стандарттарының жүйесі. Қолды жеке қорғау құралдары. Механикалық әсерден қорғайтын қолғаптар. Техникалық талаптар. Сынақ әдістері. 
МЕМСТ EN 407-2012-413 еңбек қауіпсіздігі стандарттарының жүйесі. Қолды жеке қорғау құралдары. Жоғары температура мен өрттен қорғауға арналған қолғап. Техникалық талаптар. Сынақ әдістері. 
Негіз материалы: Өгіз кесіндісі А сорты (қалыңдығы 1,2-1,3 мм), Кевлар жіпі. 
Қаптау материалы: 100% мақта. 
Ұзындығы: 400-420 мм. 
Ұсынылады: дәнекерлеу, желімдеу, тойтару, қатты дәнекерлеу, металл бөлшектерін тегістеу, электродтық дәнекерлеу және инертті газ ортасында дәнекерлеу (MIG), газ кескішпен кесу, ұшқын шығаратын ыстық заттарды манипуляциялау. 
Қорғаныс қасиеттері: 
Абразияға төзімділік-4 (8000 циклге дейін) 
Кесуге төзімділік-4 (10-көрсеткіш) 
Бөлінуге төзімділік-3 (50 Ньютон) 
Тесуге төзімділік-2 (60 Ньютонға дейін) 
Ұзақтығы қалдық жану: кемінде 2; шыдайды 35 тамшы балқытылған металл. 
Қолғаптың артқы жағы бір бөліктен жасалған. Краг тігістері қосарланған, Kevlar® ыстыққа төзімді жіппен тігілген және бұйымның периметрі бойынша спилкалы кірістірулермен нығайтылған. Қосымша беріктік үшін алақан мен бас бармақ аймағында арматуралық төсем орналасқан спилка. Крагтың кеңейтілген қоңырауы (23 см) краганы дәнекерлеуші костюміне ыңғайлы киюге мүмкіндік береді. 
Крагтардың беріктігі мен тозуға төзімділігі жоғары, қолды механикалық әсерден (абразия, кесу, жырту, тесу) және қыздырылған беттермен қысқа мерзімді байланыста болудан, балқытылған металдың ұшқындары мен шашырауынан, конвективті жылу мен жылу сәулеленуінен қорғауға ұсынылады. 
ТР ТС 019/2011 талаптарына сәйкестігі.
</t>
  </si>
  <si>
    <t xml:space="preserve">Сәйкестік: 
МЕМСТ 12.4.252-2013 мемлекетаралық стандарт. Еңбек қауіпсіздігі стандарттарының жүйесі. Қолды жеке қорғау құралдары. Қолғап. Жалпы техникалық талаптар. Сынақ әдістері. 
МЕМСТ EN 388-2012-4432 Еңбек қауіпсіздігі стандарттарының жүйесі. Қолды жеке қорғау құралдары. Механикалық әсерден қорғайтын қолғаптар. Техникалық талаптар. Сынақ әдістері. 
МЕМСТ EN 407-2012-413 еңбек қауіпсіздігі стандарттарының жүйесі. Қолды жеке қорғау құралдары. Жоғары температура мен өрттен қорғауға арналған қолғап. Техникалық талаптар. Сынақ әдістері.
Негіз материалы: Өгіз кесіндісі А сорты (қалыңдығы 1,2-1,3 мм), Кевлар жіпі. 
Оқшаулау материалы: жасанды жүн, 500 г/м2. 
Ұзындығы: 400-420 мм 
Ұсынылады: дәнекерлеу, желімдеу, тойтару, қатты дәнекерлеу, металл бөлшектерін тегістеу, электродтық дәнекерлеу және инертті газ ортасында дәнекерлеу (MIG), газ кескішпен кесу, ұшқын шығаратын ыстық заттарды манипуляциялау. 
Қорғаныс қасиеттері: 
Абразияға төзімділік-4 (8000 циклге дейін) 
Кесуге төзімділік-4 (10-көрсеткіш) 
Бөлінуге төзімділік-3 (50 Ньютон) 
Тесуге төзімділік-2 (60 Ньютонға дейін) 
Ұзақтығы қалдық жану: кемінде 2; шыдайды 35 тамшы балқытылған металл. 
Қолғаптың артқы жағы бір бөліктен жасалған. Краг тігістері қосарланған, Kevlar® ыстыққа төзімді жіппен тігілген және бұйымның периметрі бойынша спилкалы кірістірулермен нығайтылған. Қосымша беріктік үшін алақан мен бас бармақ аймағында арматуралық төсем орналасқан спилка. Крагтың кеңейтілген қоңырауы (23 см) краганы дәнекерлеуші костюміне ыңғайлы киюге мүмкіндік береді. 
Жасанды жүннен жасалған оқшаулау II және III климаттық белдеулерде жұмыс істеу үшін қажетті жылу оқшаулауын қамтамасыз етеді. Крагтардың беріктігі мен тозуға төзімділігі жоғары, қолды механикалық әсерден (абразия, кесу, жырту, тесу) және қыздырылған беттермен қысқа мерзімді байланыста болудан, балқытылған металдың ұшқындары мен шашырауынан, конвективті жылу мен жылу сәулеленуінен қорғауға ұсынылады. 
ТР ТС 019/2011 талаптарына сәйкестігі.
</t>
  </si>
  <si>
    <t>ПВХ тозаңдатқышы трикотаж қолғаптар МЕМСТ 12.4.246-2008</t>
  </si>
  <si>
    <t>ПВХ толқыны бар тоқылған мақта қолғаптары. Материал: кем дегенде 85% мақта, полиэфир. Қамту: ПВХ. Тоқу тығыздығы: 10 тігіс/дюйм. Қамту түрі: нүктелік. Өлшемі: 7; 7,5; 8; 9; 10. Синтетикалық жіптерді қолданған кезде антистатикалық қасиеттер сертификатпен расталады.</t>
  </si>
  <si>
    <t>Анкерлік ілмек 1м ҚР СТ EN 365</t>
  </si>
  <si>
    <t xml:space="preserve">Сәйкестік: ГОСТ ЕN 795-2019 мемлекетаралық стандарт. МЕМСТ EN 795-2019 еңбек қауіпсіздігі стандарттарының жүйесі. Биіктіктен құлаудан жеке қорғаныс құралдары. Якорь құрылғылары. Жалпы техникалық талаптар. Сынақ әдістері. 
Өнім материалы: мырышталған болатпвх қабығымен қапталған 
Ұзындығы: 1 м 
Диаметрі: 6 мм 
Жұмыс температурасы: -50 - ден +50-ге дейін
 Сынып: В 
Статикалық беріктік: мин. 15кН 
At191r анкерлік ілмегі тұрақты құрылымдық элементтерде анкер нүктесін ұйымдастыруға арналған. 
Анкер ілмегі - бұл тот баспайтын болаттан жасалған пластикалық өрілген кабель, әр түрлі диаметрлердің ұштарында икемді ілмектер бар, бұл ілмекті қосымша байланыстырушы элементтерді қолданбай қосуға мүмкіндік береді. 
Цикл қоршаған ортаның агрессивті жағдайларының әсеріне төзімді, ұшқын өткізбейтін материалдардан жасалған және МЕМСТ 31441. 1 талаптарына сәйкес келеді. Кабельдің ұштары мыс жеңге тығыздалған
</t>
  </si>
  <si>
    <t>Түймелері мен капюшоны су өткізбейтін плащ МЕМСТ 12.4.134-83</t>
  </si>
  <si>
    <t xml:space="preserve">Судан қорғайтын ерлер жадағайы.
          Түзу сұлбады жадағай, 6 ілмекті және түймелері бар қос өңірлі (сыртынан сол жақ бортында 5 ілмек және ішінен оң жақ өңірінде 1 Ілмек, бекіту үшін), төменгі бүйір жапсырма қалталары 20,0 см * 25,0 см, жапқылары 21,0 см* 6,0 см, «велькро» жанаспалы таспасында түймеленеді. Жапсырмалы қалталарды қималарын жауып, 0,1 см – 0,7 см екі тігіспен тігеді, қалталардың жоғарғы бөлігі 2,5 см жабық тігіспен бүктеліп, тігіспен бекітіледі, қалта жапқыларының жиектерінде 0,1 см – 0,7 см әрлеу тігісін салады.
Алынбалы капюшон екі бөліктен тұрады, бау алдыңғы бөлікке бекітпелермен және ұштармен тартылады, ортаңғы жапсар тігісте капюшонның биіктігін реттеу үшін «велькро» таспасымен жабдықталған. Алдыңғы мойын сызығындағы капюшон серпімді баумен тартылады.
Арқа бөлігі ортасында тігісі және шлицасы бар және иық тәрізді алдыңғы бөліктерге ұласатын бір шеті бекітілген иініш бар. 
Қондырма жеңдер, қос жапсар тігісті, түзу Жеңдердің төменгі жағы қимасы жабылып, 2,5 см бүгу тігісімен өңделеді,  «велькро» типті қатайтатын жанаспалы таспамен жабдықталған, жеңдердің астында ауа алмасуға арналған желдеткіш саңылаулар бар.  
Қосып ігілген қайырма жаға.
Иініштің бүкіл периметрі бойынша, арқа бөліктің ортаңғы тігісі, қалталар, қалта жапқылары, бүйірлік бедерлі тігістер бойынша 0,1 см-0,7 см әрлеу тігісі төселген.  
Жағаның жиегі мен қайырмасы бойына, борттың жиегі бойына 0,7 см әрлеу тігісі тігілген.
Шапанның барлық тігістері мен сырма тігістері арнайы су өткізбейтін таспамен желімделеді. 
Бұйымның төменгі жағы қимасы жабылып, ені 3,0 см болатын бүгу тігісімен өңделеді. 
Матасы - қалыңдығы 0,18 мм кем емес ылғалдан қорғайтын поливинилхлоридті жабыны бар аралас мата, түсі: көк. Жыртылу жүктемесі, Н, кемінде: кемінде: - негізі (ұзындығы) бойынша 800; - арқау (ені) бойынша 600. Жұлыну жүктемесі (жұлынуға кедергі), Н, кем емес - негізі (ұзындығы) бойынша 50, - арқау (ені) бойынша 30. Қажалуға төзімділігі, циклдар, кемінде, - мақта-мата және аралас маталар 5000. Өлшемін өзгерту ылғалмен өңдеуден кейін, 
%, артық емес - негізі (ұзындығы) бойынша; -3,5, - арқау (ені) бойынша ±2,0, Материалдардың суға төзімділік (су өткізбейтін) параметрі бойынша дымқыл өңдеуге (бес жууға) төзімділігі кемінде 90 болуы тиіс %. Полимерлі жабыны бар материалдардың, жасанды былғары мен резеңкеленген материалдардың бу өткізгіштігі кемінде - 4 мг/см2 сағ болуы тиіс. 
Астар - жібек, 100% поливинилхлорид, негізгі матаның түсіне сәйкес. 
</t>
  </si>
  <si>
    <t>Бетті суықтан қорғайтын трикотажды тоқылған подшлемник маска  МЕМСТ 32118-2013</t>
  </si>
  <si>
    <t>Әйелдерге арналған зертханалық   былғарыдан жасалған жартылай аяқ киім МЕМСТ 12.4.137-2001</t>
  </si>
  <si>
    <t xml:space="preserve">Әйелдер арналған былғарыдан жасалған бауы бар жартылай аяқ киім-кең аяқ киім. Уақытының көп бөлігін зертханаларда өткізетін әйелдерге арналған. Олар жабық бауы бар аяқ киімнің түріне ие, өте жеңіл, олардың аяғы бүкіл жұмыс күнінде шаршамайды. Жоғары сапалы, жайлылық, тартымды көрінісі бар. Аяқ киімнің бас жағы кеңейтілген, саусақтары еркін сезінеді. Классикалық дизайн мен өндірістік ластанудан сенімді қорғауды біріктіреді. Өлшемдері 36-дан 42-ге дейін. Жоғарғы жағы: былғары. Ыстыққа төзімді, су өткізбейді. Астары: былғары. Табаны: Полиуретан / термополиуретан. Табанды бекіту әдісі: желім арқылы. Науа: ішкі композиттік МУН50. Ултарақ: Табиғи Былғары және жұмсақ жастықшалы тоқыма емес мата, киюге ыңғайлы болу үшін анатомиялық пішінді жасалған. Түсі: Қара. Аппараттық Құрал: Жарылысқа Төзімді. Қорғаныс қасиеттері: OPZ, шаң мен кірден қорғау, тозуға төзімді және антистатикалық табан, майлы беттерде сырғанаудан қорғау, қатты науалар, тозуға төзімді, химиялық факторлардың әсеріне төзімділік – мұнай өнімдері, қышқыл ерітінділері Концентрациясы 20% дейін және сілтілік ерітінділері Концентрациясы 20% дейін.. </t>
  </si>
  <si>
    <t>Майға және бензинге төзімді табаны бар былғарыдан жасалған жартылай аяқ киім МЕМСТ 12.4.137-2001</t>
  </si>
  <si>
    <t>Қорғаныш композитті немесе поликарбонатты тұғыры бар шілтерлі былғары жартылай аяқ киімнің қорғаныш қасиеттері бойынша шартты белгілеу: Мун 200, Нм, Нс, К 20, Щ 20, Мп, З. қалыңдығы кемінде 1,8-2,0 мм хром иленген табиғи су өткізбейтін былғары. Жартылай аяқ киім аяқты шаң, кірден қорғау үшін саңырау клапан-тіл болуы тиіс, сондай-ақ ұсақ заттар мен жұмсақ артқы жиек (манжеттер). Екі қабатты табан, материал: PU/TPU (полиуретан/термополиуретан). Жоғарғы қабат амортизациялық қасиеттері бар, соққы жүктемелерін сөндіретін ПУ (полиуретан) - дан жасалуы керек. Төменгі қабат ыстыққа төзімді, аязға төзімді ТПУ материалынан (термополиуретан) жасалуы керек және деформация мен абразияға төзімді болуы керек. Табан бетімен төмен температурада (минус 35 °С дейін), жоғары температурада (120 °С дейін) жанасқанда қорғаныш қасиеттерін сақтауы және химиялық факторлардың – мұнай, май, мұнай өнімдері, қышқылдар мен сілтілердің әсеріне 20% дейін (К 20, Щ 20) төзімді болуы тиіс. Табан профилі (протектор үлгісі) бетке жақсы ұстауды қамтамасыз етуі керек. Табан профилінің биіктігі (протектордың тереңдігі) кемінде 4,0 мм болуы керек. Табанның жүріс бөлігі кем дегенде 180 Н/см созылу беріктігіне ие болуы керек және оны бүкіл қызмет ету мерзімінде 25% - дан артық төмендетпеуі керек. Табанды бекіту әдісі: құю. Науа 200 Дж (Мун 200) соққы жүктемесіне төтеп беруі керек. Науада жұмсақ резеңкеленген тығыздағыш болуы керек. Кевлар табаны тесуден аяқ киімге сәйкес келетін мөлшерде болуы керек, аяқты бүкіл ұзындығы бойынша тесуден қорғайды және тесуге кемінде 1200 Н қарсылықты қамтамасыз етеді. Ішкі табан (кірістірілген): табанмен немесе басқа антисептикалық табан материалымен дубляждалған былғары картон (қалыңдығы кемінде 1 мм).</t>
  </si>
  <si>
    <t>Мақта матадан жасалған шұлғау МЕМСТ 21790-2005</t>
  </si>
  <si>
    <t>Фланель басылған. Ені 90 см. 100% мақта талшығы. Тығыздығы 107-180 г/м2. Өлшемі 40х90 см.</t>
  </si>
  <si>
    <t>Мақта матадан жасалған жылы шұлғау МЕМСТ 21790-2005</t>
  </si>
  <si>
    <t>Фланель басылған. Ені 90 см. 100% мақта талшығы. Тығыздығы 210 г/м2. Өлшемі 40х90 см.</t>
  </si>
  <si>
    <t>Аэрозольге қарсы сүзгі МЕМСТ 12.4.296-2015</t>
  </si>
  <si>
    <t>Сүзгі ТР ТС 019/2011, МЕМСТ Р 12.4.194-99 сәйкес келеді. Аэрозоль бөлшектерін сүзу үшін газға қарсы сүзгілермен (патрондармен) бірге қолданылады. Арнайы электрлендірілген материалдан тұратын P1 деңгейінің тығыздағышы. Патронға бекіту үшін арнайы сүзгі ұстағышы қолданылады.</t>
  </si>
  <si>
    <t>Жоғары тиімді аэрозольге қарсы сүзгі. Сыртта сүзгі ақ түсті, ол аэрозольге қарсы сүзгілердің түс кодтауына сәйкес келеді. Толық бет маскалары мен жартылай маскаларға қарапайым ширек айналымды бекітпесі бар. Трапеция тәрізді берік пластикалық корпус жоғары ылғалдылық жағдайында сүзгіні тиімді пайдалануға мүмкіндік береді, сонымен қатар сүзгі элементін ұшқыннан қорғайды. ТР ТС 019/2011 және EN 143:2000 + A1:2006 талаптарына сәйкестігі. Р3 қорғанысын қамтамасыз етеді. Бекітудің дұрыстығы үшін корпуста сүзгіні орнату бағытын көрсететін белгі бар. 50 ШРК дейін қорғау. Тапсырыс берушінің жартылай маскасымен үйлесімділік.</t>
  </si>
  <si>
    <t>Газқағар сүзгісі АВЕК1 МЕМСТ 12.4.296-2015</t>
  </si>
  <si>
    <t>Газқағар сүзгісі (картридж) органикалық және бейорганикалық заттардың буларынан, қышқыл газдардан, аммиактан және оның туындыларынан қорғауға арналған. Қайта пайдалануға болатын жартылай маскалармен және толық бетті респираторлық маскалармен үйлесімді. Алдын ала сүзгілермен пайдалану. Газдан қорғау түрі: аммиак және оның туындылары, қайнау температурасы 65 градустан жоғары органикалық қосылыстардың жұптарынан. Қорғаныс түрі: газдардың қосындысы. Бекіту жүйесі. ТР ТС 019/2011 стандартына сәйкес келеді</t>
  </si>
  <si>
    <t>Газтұтқыш АВЕК1 респираторы</t>
  </si>
  <si>
    <t>Респираторлы жартылай Маска газдар мен булардан, сондай-ақ аэрозольдерден (шаң, тұман, түтін) қорғауды қамтамасыз етеді. Газдар мен булардан қорғау үшін байонетті бекіткіші бар әртүрлі сүзгілермен қолданылады; 2135 (НЕРА) жоғары тиімді тазарту сүзгісімен 502 ұстағышпен біріктіріліп; 5.911 және 5.925 алдын ала сүзгілермен 501 ұстағышпен біріктіріліп, шаңнан, тұманнан, тозаңданатын бояудан, пестицидтерден қорғау үшін қолданылады. Клапандармен жабдықталған демді ішке тарту және шығару төмендететін жинақтау ыстық ауа мен влагообразование астында беткі бөлігі. Сөйлеуді қиындатпайды. Қажет болған жағдайда жуу құралдарын (сүзгілерсіз және сүзгілерсіз) пайдалана отырып сумен жуылады. Кез-келген типтегі және мөлшердегі бетке тығыз орналасуды қамтамасыз етеді. Мақта негізіндегі екі серпімді резеңке белдіктер мен бастарды бекіту жүйесі төрт нүктеде реттеледі. Жартылай Маска жұмсақ және бетке тығыз орналасқан. Ыңғайлы дизайн көзді және басты қорғау құралдарымен – қорғаныс көзілдіріктерімен, каскалармен, шлемдермен жақсы шолуды және үйлесімділікті қамтамасыз етеді. Газдардан, булардан және әртүрлі аэрозольдердің әсерінен қорғаудың жоғары дәрежесі (50 ШРК дейін). Ұзақ мерзімді пайдалану. Ауыстырылатын бөліктердің болуы. Қорғау дәрежесі: 50 ШЖК дейін. Бет материалы: силиконды материал / эластомер. Байонетті бекіту. Сапа сертификатының болуы. Көлемі шағын, орташа, үлкен. АВЕК 2 құрамдастырылған сүзгілері бар жиынтықта 1</t>
  </si>
  <si>
    <t>Газтұтқыш АВЕК1 респираторы FFP3 МЕМСТ 12.4.244-2013</t>
  </si>
  <si>
    <t>Дем шығару клапаны бар үш панельді респиратор. Жиналмалы үш панельді дизайн. 3 қабатты сүзгі жүйесі. Респиратордың жоғарғы бөлігінің тығыз орналасуы. Мұрын қысқышындағы терді сіңіретін тығыздағыш. Тот баспайтын болаттан жасалған жасырын мұрын қысқышы. Параболалық дем шығару клапаны. Дем шығару клапаны бар Респиратор. Жартылай маскадағы дем шығару клапаны/ширек Маска корпуспен кірден және механикалық зақымданудан қорғалуы керек. Бұйра мұрын бөлігі, пластикалық мұрын қысқышы. Қорғау дәрежесі: FFP3 (50 ШРК дейін). Ішкі қабат: жұмсақ гипоаллергенді тоқыма емес мата. Сүзгі: электростатикалық әсер. Пайдалану шарттары: -30 °C-тан +70 °C-қа дейін, жоғары ылғалдылық. Бекіту белдіктері және / немесе бас киім реттелуі (немесе өзін-өзі реттеуі) және алдыңғы бөліктің дұрыс қалыпта сенімді және ыңғайлы бекітілуін қамтамасыз етуі керек. Жартылай маскалардағы/ширек маскалардағы таңбалау анық ажыратылатын, тұрақты болуы тиіс және мынадай мәліметтерді қамтуы тиіс : - фирмалық атауы, сауда маркасы немесе дайындаушының басқа да сәйкестендіруі; - бір модельдің барлық бөліктеріндегі СИЗОД типін сәйкестендіру; - жартылай маскалардың мөлшері/маскалардың төрттен бірі (бірнеше өлшемдер болған кезде); - осы стандарттың бекітілген нөмірі мен жылы; - Егер жартылай маскалардың / ширек маскалардың қартаюы кезінде пайдалану қасиеттерінің өзгеруі мүмкін болса, дайындалған күнін көрсету керек;осы стандарттың талаптарына жауап беретін жартылай маскалардың қаптамалары/ширек маскалары мыналарды көрсете отырып, тұрақты бояумен анық таңбалануы тиіс: - фирмалық атауы, сауда маркасы немесе дайындаушының басқа да сәйкестендірілуі; - ЖҚҚҚ типі; - жарты масканың/ширек масканың мөлшері (бірнеше өлшем болған жағдайда); - осы стандарттың нөмірі мен бекітілген жылы; - пайдалану жөніндегі нұсқаулар, жарамдылық мерзімі. Жартылай маскаларды таңбалау-ГОСТ 12.4.244 сәйкес.</t>
  </si>
  <si>
    <t>Қысқа жеңді жазғы көйлек МЕМСТ 19867-93</t>
  </si>
  <si>
    <t xml:space="preserve">МЕМСТ 19867-93 сәйкес келеді " формалы жейделер. Техникалық шарттар".
МЕМСТ 29122-91 сәйкес тігістерді өңдеу "тігістерге, тігістерге және тігістерге қойылатын Жеке қорғаныс құралдары".
МЕМСТ 12.4.115-82 сәйкес таңбалау " еңбек қауіпсіздігі стандарттарының жүйесі. Жұмысшыларды жеке қорғау құралдары таңбалауға қойылатын жалпы талаптар".
Көйлек мыналардан тұрады:
- тіректегі жағасы;
- сөрелер;
- арқалар, 
- сөрелерден арқаға ауысатын қамыттар, 
- жалған манжеттері бар қысқа жеңдер.
Көйлектің төменгі жағында кесу жолағы, бүйірлерінде серпімді белбеу тігілген. Көйлек жасырын жолақта орналасқан түймелермен бекітіледі. 
Сөрелерде түймелермен бекітілген клапандары бар патч қалталары бар.
Иық тігісіне түймемен бекітілген көйлек матасынан сәндік погон тігіледі.
Қамыт пен арқаны тігу тігісінде екі қатпар бар.
Сөрелер мен жеңдерге орнатылған үлгінің логотиптері.
Мата: кем дегенде 65% мақта, 10% эластан немесе ликрадан аспайды, бетінің тығыздығы 145 г/м2 аспайды. Түсі сұр. 
Жолақ түймелері, жалған қалталар, негізгі матаның түсіндегі погондар немесе мөлдір.
Өлшем қатары 42-ден 78-ге дейін, тапсырыс берушінің келісімі бойынша биіктігі 158-ден 200 см-ге дейін.
Жеке орау.
</t>
  </si>
  <si>
    <t xml:space="preserve">Қос брезентті реттегіші бар брезент қолғаптары
МЕМСТ 12.4.010-75
</t>
  </si>
  <si>
    <t xml:space="preserve">Арнайы қосымша отқа төзімді сіңдірілген брезент реттегіштері бар брезент қолғаптары әртүрлі дәнекерлеу жұмыстарын, құрылыс, үй және кеңсе жөндеу жұмыстарын жүргізуге арналған, олар өрескел беттермен тікелей байланыста болады.
Қолғаптар қосымша отқа төзімді өнімге малынған жоғары сапалы брезенттен жасалған, бұл қолғаптарға қол терісін жоғары температурадан, ұшқыннан және балқытылған металдың шашырауынан қорғауға мүмкіндік береді.
Олар қолдың жұмыс бетінен екі есе беріктікке ие, сонымен қатар өнімнің мерзімінен бұрын тозуына жол бермейтін қосымша кенеп тақтайшаларының арқасында.
Материал: Зығыр. Тығыздығы 400 гр / ш. м. ұзындығы 280 мм, ені 150 мм. жұптың салмағы 70 г аспайды.
КО ТР 019/2011 талаптарына сәйкестігі.
</t>
  </si>
  <si>
    <t>Құрамдастырылған қолғаптар МЕМСТ 12.4.010-75</t>
  </si>
  <si>
    <t xml:space="preserve">Сәйкес: 
МЕМСТ 12.4.010-75 еңбек қауіпсіздігі стандарттарының жүйесі. Жеке қорғаныс құралдары. Арнайы қолғаптар. Техникалық шарттар.
ТР ТС 019/2011
Қолды механикалық әсерлерден және жалпы өндірістік ластанудан қорғау. 
Брезент реттегіші бар қолғаптар. Қабатталған. Құрамы 100% мақта. Матаның беткі тығыздығы 240±14 г/ш. м. Брезент, тығыздығы 420 г/ш. м.
</t>
  </si>
  <si>
    <t>Құрамдастырылған жылы қолғаптар МЕМСТ 12.4.010-75</t>
  </si>
  <si>
    <t xml:space="preserve">Сәйкестік: 
МЕМСТ 12.4.010-75 Еңбек қауіпсіздігі стандарттарының жүйесі. Жеке қорғаныс құралдары. Арнайы қолғаптар. Техникалық шарттар. 
ТР ТС 019/2011 
Төмен температура кезеңінде қолды механикалық әсерлерден және жалпы өндірістік ластанудан қорғау. 
Құрамдастырылған жылы қолғаптар В. Құрамы: диагональ г/к 245 гр./ шаршы метр 100% мақта талшығы. Матаның беткі тығыздығы 240±14 г / ш.м. оқшаулау жартылай жүннен жасалған екі қабатты соққы 350 г/м2. Төсеу: калико, тығыздығы 142 г/м2. Қабатталған.
</t>
  </si>
  <si>
    <t>Ерлерге арналған сандалдар МЕМСТ 26167-84</t>
  </si>
  <si>
    <t>Салмағы төмен. Төсемнің жоғары гигиеналық қасиеттері бар. Аяқ киімнің жоғарғы жағы-шынайы былғары. Табан түрі-бір қабатты, табаны-полиуретан, бекіту әдісі - құю арқылы.</t>
  </si>
  <si>
    <t>Батпақты етік МЕМСТ 5375-79</t>
  </si>
  <si>
    <t xml:space="preserve">Әр түрлі климаттық аймақтарда орташа ауырлықтағы жұмыстарды орындау кезінде аяқтарды судан қорғауға арналған.
Майға төзімді табан, сырғып кетуден және құлап кетуден сақтайтын тайғақ емес табан.
Аяқтарды жылы және құрғақ ұстау үшін 100% су өткізбейтін.
Энергияны сіңіретін табан. Антистатикалық аяқ киім. Тесуге қарсы болат аралық табан.
Қорғаныс композиттік науасы.
Комбинацияда орындалды: аяқ киімнің түбі – үш компонентті және екі компонентті ПВХ-дан жасалған жұмысшы етік, қондырма-ПВХ су өткізбейтін материалдан жасалған.
Жоғарғы және төменгі бөліктердің жоғары жиілікті токтармен жоғары беріктігі ағып кетуден және ылғалдың ішке енуінен 100% қорғауды қамтамасыз етеді.
Аяқ киім толығымен құйылған, ортаңғы қабатта жылу оқшаулау үшін микропоралар бар.
Қондырма бір компонентті ПВХ инъекциялық қалыптау әдісімен жасалған. Адгезия жоғары тазалықтағы токтың әсерінен пайда болады, нәтижесінде адгезия орны ағып кетпейді.
Жұмыс температурасының диапазоны: -35-тен +35°C-қа дейін.
</t>
  </si>
  <si>
    <t>Майға және бензинге төзімді қатты табаны қатты науамен қамтылған былғары етік МЕМСТ 12.4.137-2001</t>
  </si>
  <si>
    <t>Резеңке табаны бар қорғаныш композитті немесе поликарбонатты табаны бар былғары етік. Қорғаныс қасиеттері бойынша шартты белгілеу: Мун 200, Тн 40, Нм, Нс, К 20, Щ 20, Мп. Екі қабатты табан, материал: ПУ/резеңке немесе ПУ/нитрил (полиуретан/резеңке немесе полиуретан/нитрилді резеңке). Жоғарғы қабат амортизациялық қасиеттері бар, соққы жүктемелерін сөндіретін ПУ (полиуретан) - дан жасалуы керек. Төменгі қабат тозуға төзімді, аязға төзімді, ыстыққа төзімді резеңкеден немесе сырғуға және деформацияға, тозуға төзімді нитрилді резеңкеден жасалуы керек. Табан төмен температурада (минус 40 °С – қа дейін), жоғары температурада (300 °С-қа дейін, қыздырылған бетпен қысқа мерзімді (60 секунд) байланыста) бетпен жанасқанда қорғаныш қасиеттерін сақтауы және химиялық факторлардың-мұнай, май, мұнай өнімдері, қышқылдар мен сілтілердің әсеріне 20-ға дейін төзімді болуы тиіс% (К 20, Щ 20). Табан профилі (протектор үлгісі) бетке жақсы ұстауды қамтамасыз етуі керек. Өкше және шұлық тракторларының болуы. Табан профилінің биіктігі (протектордың тереңдігі) кем дегенде 4,0 мм болуы керек.табанның жүріс бөлігі кем дегенде 180 Н/см созылу беріктігіне ие болуы керек және бүкіл қызмет ету мерзімінде оны 25% - дан артық төмендетпеуі керек. Табанды бекіту әдісі: құю немесе желім. Науа 200 Дж (Мун 200) соққы жүктемесіне төтеп беруі керек. Науада жұмсақ резеңкеленген тығыздағыш болуы керек. Қаданың биіктігі кемінде 10-12 мм болатын МЕМСТ 4661 бойынша табиғи жүн (аяқ киім қой терісі) оқшаулағышы тесуден Кевлар табанының өлшемі аяқ киімге сәйкес болуы, аяқты бүкіл ұзындығы бойынша тесуден қорғауы және 1200 Н кем емес тесуге төзімділігін қамтамасыз етуі тиіс. ішкі табан (кірістірілген) (табиғи жүн (аяқ киім қой терісі) МЕМСТ 4661 бойынша, қатты табанмен немесе былғары картонмен дубляждалған (қалыңдығы кемінде 1 мм) (желімделген және тігілген).</t>
  </si>
  <si>
    <t>Май мен бензинге төзімді табаны қатты науамен қамтылған оқшауланған былғары етік МЕМСТ 12.4.137-2001</t>
  </si>
  <si>
    <t>Былғары етік оқшауланған, резеңке табаны бар қорғаныш композитті немесе поликарбонатты қатты науамен қамтылған. Қорғаныс қасиеттері бойынша шартты белгілеу: Мун 200, Тн 40, Нм, Нс, К 20, Щ 20, Мп. Екі қабатты табан, материал: ПУ/резеңке немесе ПУ/нитрил (полиуретан/резеңке немесе полиуретан/нитрилді резеңке). Жоғарғы қабат амортизациялық қасиеттері бар, соққы жүктемелерін сөндіретін ПУ (полиуретан) - дан жасалуы керек. Төменгі қабат тозуға төзімді, аязға төзімді, ыстыққа төзімді резеңкеден немесе сырғуға төзімді, деформацияға және тозуға төзімді нитрилді резеңкеден жасалуы керек. Табан төмен температурада (минус 40 °С – қа дейін), жоғары температурада (300 °С-қа дейін, қыздырылған бетпен қысқа мерзімді (60 секунд) байланыста) бетпен жанасқанда қорғаныш қасиеттерін сақтауы және химиялық факторлардың-мұнай, май, мұнай өнімдері, қышқылдар мен сілтілердің әсеріне 20-ға дейін төзімді болуы тиіс% (К 20, Щ 20). Табан профилі (протектор үлгісі) бетке жақсы ұстауды қамтамасыз етуі керек. Өкше және шұлық тракторларының болуы. Табан профилінің биіктігі (протектордың тереңдігі) кем дегенде 4,0 мм болуы керек.табанның жүріс бөлігі кем дегенде 180 Н/см созылу беріктігіне ие болуы керек және бүкіл қызмет ету мерзімінде оны 25% - дан артық төмендетпеуі керек. Табанды бекіту әдісі: құю немесе желім. Науа 200 Дж (Мун 200) соққы жүктемесіне төтеп беруі керек. Науада жұмсақ резеңкеленген тығыздағыш болуы керек. Қаданың биіктігі кемінде 10-12 мм болатын МЕМСТ 4661 бойынша табиғи жүн (аяқ киім қой терісі) оқшаулағышы тесуден Кевлар табанының өлшемі аяқ киімге сәйкес болуы, аяқты бүкіл ұзындығы бойынша тесуден қорғауы және 1200 Н кем емес тесуге төзімділігін қамтамасыз етуі тиіс. ішкі табан (кірістірілген) (табиғи жүн (аяқ киім қой терісі) МЕМСТ 4661 бойынша, қатты табанмен немесе былғары картонмен дубляждалған (қалыңдығы кемінде 1 мм) (желімделген және тігілген).</t>
  </si>
  <si>
    <t>Резеңке етік МЕМСТ 5375-79</t>
  </si>
  <si>
    <t xml:space="preserve">Резеңке етік МЕМСТ 5375-79-ке сәйкес дайындалады.  Резеңке пішінді етік. Жалпы мақсаттағы етік аяқтарды судан қорғауға арналған. Материалы - Резеңке. Биіктігі 360 мм-ден кем емес, шұлық бөлігінің қалыңдығы 2,5 мм-ден кем емес, өкшенің артқы бөлігінің қалыңдығы 3,5 мм-ден кем емес, көтергіш білік 2,5 мм-ден кем емес. Етік су өткізбейтін болуы керек және резеңке үстіңгі, ішкі тоқыма төсемінен және өкшесі бар резеңке гофрленген табаннан тұруы керек. Орташа өлшемді етіктің жарты жұбының салмағы етікке арналған етіктен аспауы керек: ерлер - 970 г. 
Шартты беріктік, МПа (кгс/см2), кем емес: жоғарғы – 12,0 (120), табан 10,0 (100); салыстырмалы ұзарту, %, кем емес: жоғарғы – 300, табан – 300 жыртылғаннан кейінгі салыстырмалы қалдық деформация, %, артық емес: жоғарғы-25; тозу, м3ТДж (см3/ кВтсағ), артық емес: табаны 166 (600).
 Әрбір етікке табанның немесе табанның гелен бөлігінің бедерімен мынадай деректер жазылуы тиіс: дайындаушы кәсіпорынның тауар белгісі немесе атауы және тауар белгісі; дайындалған жылы мен тоқсаны (соңғы екі араб цифры, тоқсан-нүктелер); бұйымның мөлшері; артикул; шартты белгілер, МЕМСТ белгісі.
</t>
  </si>
  <si>
    <t>Қатты науасы бар резеңке етік Қ80С50 МЕМСТ 12.4.072-79</t>
  </si>
  <si>
    <t>Етік МЕМСТ 12.4.072-79 МЕМСТ 5375-79 сәйкес дайындалады . Агрессивті ортадан қорғау үшін қолданылады: қышқылдар, сілтілер. Поливинилхлоридтен (ПВХ), екі компонентті құю әдісімен, 200 Дж композиттік науадан жасалған, табаны майға және қышқылға төзімді. Айқын рельефтік өрнегі бар табан протекторы, табан протекторының профилінің биіктігі - 5 мм, өкше протекторының профилінің биіктігі-10 мм, абразияға төзімді, топырақтың кез-келген түріне және майлы беттерге сырғып кетуге жол бермейді, ұзақ және ыңғайлы киюге қолайлы жастықшаның ыңғайлы формасы, өкше бөлігінде оңай алып тастау үшін шпор бар, Кевлар табанымен жабдықтауға болады (1200 Н) және -20 °C дейін НТП оқшаулағышымен немесе фольга шұлығымен.</t>
  </si>
  <si>
    <t>Академик Павловскийдің торы</t>
  </si>
  <si>
    <t xml:space="preserve">Академик Павловскийдің торы. Көріну мен желдетуді қамтамасыз ету. Материал x / B жіп. Бас киімге бекітуге арналған таспаның бір жағында. 
Ак москит торы. Павловскийдің масалардан қорғайтын құралы: бет пен мойынды ұшатын қан соратын жәндіктердің шабуылынан қорғайды. Масалар, жәндіктерден. 
Ұзақ мерзімді қорғаныстың репеллентті сіңдіру құрамына компоненттер кіреді: диэтилтолуамид(DEET); диметилфталат (DMF); қайың шайыры; шырша майы; булану тұрақтандырғышы.
Композицияға малынған Тор 2 айға дейін қорғауды қамтамасыз етеді.
Оралған тор 250 мл сыйымдылығы бар пластикалық шыныда, герметикалық қақпақпен сақталады. Торлы материалдың мөлшері кемінде 70х80 см.
Қаптамада сақтау мерзімі 2 жыл.
</t>
  </si>
  <si>
    <t>Дірілді оқшаулайтын қорғаныш ұлтарақтары МЕМСТ 12.4.024-76</t>
  </si>
  <si>
    <t>Дірілден қорғайтын ултарақтар екі материалдан жасалған: полиуретанды көбік, саусақтар мен өкше бөліктеріндегі гельдік кірістірулер. Табанның өкше және метатарсальды бөліктеріндегі Амортизатор. Өлшемдері: 38-50. Материал: полиуретанды көбік, гельді кірістіру.</t>
  </si>
  <si>
    <t>Сақтандыру байламасы ҚР СТ EN 365</t>
  </si>
  <si>
    <t xml:space="preserve">Сәйкестік: МЕМСТ Р ЕН 361, ТР КО 019/2011
Мақсаты: қауіпсіздік байланыстары
Өнім материалы: полиамидті таспа
Ұшқын Қауіпсіздігі: Иә
Ілмек түрі: автоматты басу бекіткіштері
Үзіліс көрсеткіші: Иә
Якорьді бекіту нүктесі: артқы якорь нүктесі, алдыңғы якорь нүктесі А / 2, артқы якорь нүктесінің ұзартқыш элементі "кластик"
Өлшемдері: S-XL, XL-3XL
Шағылыстыратын таспа: Иә
ОЗП-дан эвакуациялау ілмектері: Иә
Модульдік дизайн: Иә
Жұмыс температурасы: -50 - ден +50-ге дейін
Карабиндерді қоюға арналған ілмектер: Иә
</t>
  </si>
  <si>
    <t>Отқа төзімді сақтандыру байламасы ҚР СТ EN 365</t>
  </si>
  <si>
    <t xml:space="preserve">Сәйкестік: МЕМСТ Р ЕН 361, ТР КО 019/2011
Мақсаты: қауіпсіздік байланыстары Өнім материалы: отқа төзімді арамидті таспа Мета-арамидтен тұрады-таспаны ультракүлгін және механикалық зақымданудан және термиялық төзімділікке арналған пара-парамидтен қорғайды.Ұшқын Қауіпсіздігі: Иә
Ілмек түрі: қосылатын
Якорьді бекіту нүктесі: артқы якорь нүктесі, алдыңғы якорь нүктесі А / 2, артқы якорь нүктесінің ұзартқыш элементі "кластик"
Өлшемдері: M-XL, XL-3XL
Отқа Төзімді: Иә
Жұмыс температурасы: -50 - ден +50-ге дейін
</t>
  </si>
  <si>
    <t>Металл итарқа ҚР СТ EN 365</t>
  </si>
  <si>
    <t xml:space="preserve">ТР КО 019/2011 МЕМСТ Р ЕН 354-2010, МЕМСТ Р ЕН 355-2008, МЕМСТ Р ЕН 358-2008
Итарқа түрі: қауіпсіздік
Көрініс: тізбек
Өнім материалы: болат
Жарылыс жүктемесі: кемінде 15 кН
Ұзындығы: стандартты 1,45 м.
Материал: болат, полиамид
Амортизатордың болуы: амортизатормен
Салмағы: 1,6 кг.
Жарамдылық мерзімі: 10 жыл
Ол келесі карабиндермен жабдықталған: 1-жұтқыншақтың ашылуы-58 мм, 2-жұтқыншақтың ашылуы-18 мм. 
Металл тізбекті итарқаларды отпен байланысты жұмыстар үшін пайдалануға болады.
</t>
  </si>
  <si>
    <t>Амортизатормен серпімді итарқа ҚР СТ EN 365</t>
  </si>
  <si>
    <t xml:space="preserve">Сәйкестік: МЕМСТ EN 354, МЕМСТ Р 3 355
Итарқа түрі: қауіпсіздік
Өнім материалы: серпімді таспа
Иық саны: 2
Салмағы: 1,7 кг
Итарқа ұзындығы: 1,95 м + / - 0,05 м
Таспаның ені: 30 мм
Ұшқын Қауіпсіздігі: Иә
Карабинді ашу: 56 мм
Амортизатордың болуы: амортизатормен
Амортизаторы бар қос иықты сақтандыру итарқасы-биіктіктегі жұмыстардың қауіпсіздігін қамтамасыз етудің сақтандыру жүйесінің құрамдас бөлігі. Амортизаторы бар итарқа қауіпсіздік белдігін якорь нүктесіне қосу үшін қолданылады. Икемділік жұмысшының бекіту нүктесінен қашықтығын бақылауға мүмкіндік береді және өнімнің өлшемдерін азайтады, осылайша қауіпсіздікті арттырады. Амортизатор визуалды бақылау мүмкіндігі бар найзағай қақпағымен қорғалған. Екі жағында итарқа карабиндермен жабдықталған. Амортизаторы бар екі иықты итарқа қозғалу және жұмыс істеу кезінде үздіксіз қауіпсіздікті қамтамасыз етеді.
</t>
  </si>
  <si>
    <t>Сүзгі газқағарға арналған сөмке</t>
  </si>
  <si>
    <t xml:space="preserve">Сөмке өлшемдері (1) ҰxЕxБ сәйкесінше 175мм x 120мм x 290мм.
Өлшемі 120 мм x 100 мм, түймеге (4) арналған тік ұясы (3) бар қаптың қақпағы (2) негізгі бөлікті қабаттап тұрады.
Түйме (4) диаметрі кемінде 18 мм болатын негізгі бөліктің жоғарғы үштен бірінің алдыңғы жағында орналасқан.
Өлшемі 100 мм х 100 мм противогаз паспортына арналған ішкі қалта (5), ішкі жағында негізгі бөліктің артқы жағындағы жоғарғы үштен бір бөлігінде орналасқан.
Сол жақ сыртқы жағында өлшемі кемінде 60 мм х 60 мм, мөлдір терезесі бар бірка (6) үшін қалта бар.
Противогазды иықпен алып жүру үшін сөмкеге тығыздығы кемінде 210 г/м2, ені 35 мм, жылжымалы ілгегі (8) мақта материалынан жасалған белдік (7) тігіледі, бұл реттелуге мүмкіндік береді. және белдіктің ұзындығын мықтап бекітіңіз.
Сөмкені жұмысшының белдігіне бекіту үшін сөмкеге сым (9) тігіледі. Бір жағында ені 20 мм және ұзындығы 1300 мм мақта материалынан жасалған шнурлы өрім, ал екінші жағында сөмкені жұмысшы белдігіне бекітуге арналған металл жартылай сақина (10) бар.
Сөмкені белдік белбеумен тасымалдау үшін сөмкенің артқы жағында ені 20 мм және ұзындығы 90 мм мақта материалынан жасалған ілмек (11) тігу керек.
Сөмкенің ішкі көлемі екі бөлікке бөлінген. Тапсырыс берушімен келісілген өлшемдер.
Қаптың астыңғы жағында, сүзгі қорапшасы орналастырылған жерде 5 ілмек орнатылған.
Сөмке материалы: мақта немесе аралас мата (брезент сияқты) құрамындағы полиэфир талшығы 33%-дан аспайтын, нейлон талшығы 15%-дан аспайтын, тығыздығы 210 г/м2 кем емес. Түсі зәйтүн, хаки, қою көк (Тапсырыс берушімен келісілгендей).
Негізгі мата материалынан белдік (7) және ілмек (11) жасауға рұқсат етіледі.
Бекіту орындарында үзілістерді болдырмау үшін белдіктің (7), ілмектің (11) және шнурдың (9) сөмкемен қосылу нүктелері күшейтілуі керек.
</t>
  </si>
  <si>
    <t>Резеңкеленген алжапқыш МЕМСТ 12.4.029-76</t>
  </si>
  <si>
    <t xml:space="preserve">Резеңкеленген алжапқыш МЕМСТ 12.4.029-76.
Бір бөліктен тұратын алжапқыш және жабық кең мойын белдігі, бел сызығында бүйірлік байланыстары бар. Резеңкеленген матадан жасалған диагональді. Жалпы өнеркәсіптік ластанудан қорғауға арналған, су, қышқылдар мен сілтілердің әсеріне төзімді, концентрациясы 20% дейін, спирттер, лактарғы төзмді. Түрі B. Тығыздығы 450-500 г/м2 мата. Түсі сұр. Ұзындығы 90 см, ені 75 см. 
Қорғаныс қасиеттері: Ву, Вн - Судан және улы емес заттардың ерітінділерінен қорғау. МЕМСТ бойынша тігістер мен тігістер 12807-2003.
МЕМСТ бойынша таңбалау 12.4.115, МЕМСТ 12.4.103. КО ТР бойынша сапаны растау 019/2011.
</t>
  </si>
  <si>
    <t>Футболка МЕМСТ 31408-2009</t>
  </si>
  <si>
    <t>Қысқа жеңді, мойын астындағы жоғары мойын сызығы бар қара көк түсті мақта тоқылған матадан жасалған Футболка. Бөлшектерден тұрады: сөрелер, артқы және қысқа жеңдер. Мойын негізгі матаның түсіне екі бүктелген серпімді тоқылған матамен өңделеді. Бөлшектер жиек тігісімен біріктірілген. Футболка мен жеңдердің түбі иілу үшін тігіспен өңделеді. Негізгі материалдар: 95% мақта, 5% ликра, p / тығыздығы 200 г/м2, Түсі Көк.</t>
  </si>
  <si>
    <t>Мақта шапаны МЕМСТ 12.4.310-2020</t>
  </si>
  <si>
    <t xml:space="preserve">Мақта шапаны МЕМСТ 25296-2003
Мата-калико ағартылған. Құрамы: 100% мақта, тоқу: қарапайым. Тығыздығы 142 г / м2.4-5 – ші түймелерде (бұйымның мөлшеріне байланысты) орталық борттық бекіткіші бар, жағасы мен бүйірлері жиналмалы Халат. Бүйірлік тігіске тігілген екі сыртқы қалтасы бар сөре. Артқы жағы тігіспен, иық дартсымен және бүйірлік тігістерге тігілген бел сызығы бойымен кластикпен. Жеңдер ұзын, бір түймемен бекітілген манжеттермен тігілген. Иық тігістері мен жеңдерді тігу тігістері екі шаттл тігісімен немесе 1 тізбекті тігіс тігісімен орындалады.
Бүйірлері тұтас кесілген. Борт пен жағаның шетінде әрлеу тігісі бар. Тауарды таңбалау. Сапа туралы құжат
тауарлардың әр партиясы.
МЕМСТ 10581-91 бойынша тауарларды таңбалау және буып-түю.
Таңбалау затбелгіге немесе затбелгіге салынуы керек. Таңбалауға мыналар кіруі керек: өндірушінің атауы мен мекен-жайы,
Өнімнің атауы, стандарттың белгіленуі, өлшемдері, моделі, матаның артикулы, шығарылған күні, партия нөмірі, ОТК белгісі
өндіруші. Сонымен қатар, тауар жапсырмасында OTC бақылаушысының нөмірі қойылады. Стигма тараптардың біріне қолданылады
басқа деректемелер жабылмайтындай етіп тауар жапсырмасы.
Қаптама: жеткізілетін тауар тасымалдау және сақтау кезінде тауардың сақталуын қамтамасыз ететін полиэтилен пакеттерге салынуы тиіс), саны 1-ден 10 жиынтыққа дейін
әр қаптамада бірдей өлшем. Әр қаптаманың алдыңғы жағында оралған бұйымдардың саны мен мөлшері көрсетілген орау жапсырмасы немесе орау парағы болуы керек. Дайын жиынтыққа сапа туралы құжаттың міндетті түрде болуы.
Өлшемдері Тапсырыс берушімен келісім бойынша.
</t>
  </si>
  <si>
    <t>Қос тоқылған бас киім МЕМСТ 33378-2015</t>
  </si>
  <si>
    <t xml:space="preserve">Тоқылған "ағылшын серпімді" тоқылған бас киім. Акрилді қосу арқылы материал пішінін жақсы ұстайды және терінің қышуын тудырмайды. Композициядағы жүн талшықтары бас киімнің құрылымын жұмсақ етеді және жылуды жақсы ұстайды. Модель басқа ыңғайлы және жақсы келеді. Құрамы: жүн — 70-80%, акрил 20-30%. 100% мақта. Түсі қара. Өлшемі әмбебап.
</t>
  </si>
  <si>
    <t>Көзілдірікке арналған бау, Нейлон, түсі қара</t>
  </si>
  <si>
    <t>Қауіпсіздік көзілдірігі үшін реттелетін бекіткіштер жүйесі бар әмбебап баулар, кез келген көзілдірікке сәйкес келеді және мойынға ілулі тұрғанда ыңғайлы. Пайдаланушыға көзілдіріктің оңай қол жетімділігін қамтамасыз етеді. Материал: нейлон. Түсі: қара. EN 166:2001.</t>
  </si>
  <si>
    <t>Торымен қорғаныш бет қалқаны МЕМСТ 12.4.023-84</t>
  </si>
  <si>
    <t>Құралмен жұмыс істеу кезінде бетті кинетикалық энергиясы кемінде 0,6 Дж ұшатын бөлшектердің механикалық әсерінен қорғауға арналған. Қорғаныс экраны шағылысуды азайту және коррозияны болдырмау үшін қара нитро бояумен қапталған жұқа торлы Болат тордан жасалған. Қалқанның корпусы соққыға төзімді пластиктен жасалған. Бастың маңдайына жұмсақ төсемі бар реттелетін бас киім ыңғайлы және сенімді ұстауды қамтамасыз етеді.</t>
  </si>
  <si>
    <t>Қорғаныш беткі ыстыққа төзімді қалқан МЕМСТ 12.4.023-84</t>
  </si>
  <si>
    <t xml:space="preserve">Бет пен мойынды балқытылған металдың ұшқыны мен шашырауынан, механикалық зақымданудан және жоғары температурадан жоғары қорғауға арналған қалқан. 
- Түстерді жақсы ажыратуға мүмкіндік беретін ультракүлгін жарық сүзгісі.
- Тұманға және сызаттарға жол бермейтін екі жағынан жабу.
- -40° C-тан +100°C-қа дейінгі температура диапазоны.
- Құлаққаптары бар дулығаға бекітіледі немесе Тапсырыс берушіде бар дулығалары бар қалқанды пайдалануға мүмкіндік беретін бекітпесі бар.
- Төмен жылдамдықты бөлшектердің әсерінен қорғау.
- Оптикалық класс 1.
- Қисық бет. 
- F сыныбымен белгіленген жоғары жылдамдықты орташа энергетикалық бөлшектерден (120 м/с) немесе төмен энергетикалық бөлшектерден (45 м/с) қорғауды қамтамасыз ету немесе F стандартына сәйкес келу және 55°C және -5°C температурада ұстағаннан кейін осы талапқа қосымша жауап беру, FT дәрежесі.
Механикалық қорғаныстан басқа, поликарбонат линзасы сұйықтық тамшыларына (қышқылдар, сілтілер, мұнай өнімдері), қысқа тұйықталу доғасының сәулеленуіне және басқа жылу процестеріне төзімді.
</t>
  </si>
  <si>
    <t>Электр дәнекерлеу қалқаны МЕМСТ 12.4.023-84</t>
  </si>
  <si>
    <t>Арнайы киім мен жеке қорғану құралдарына сервистік қызмет көрсету, Жуу, химиялық тазалау, жөндеу бойынша бірыңғай кешенді қызмет көрсету (ЕКУ СО және ЖҚҚ)</t>
  </si>
  <si>
    <t>Жуу / химиялық тазалау</t>
  </si>
  <si>
    <t xml:space="preserve"> сервистік қызмет көрсету</t>
  </si>
  <si>
    <t>ай</t>
  </si>
  <si>
    <t>ЖАЛПЫ</t>
  </si>
  <si>
    <t>БАРЛЫҒЫ</t>
  </si>
  <si>
    <t>рб/№</t>
  </si>
  <si>
    <t xml:space="preserve">Ерлерге арналған тоқыма жұмсақ дулыға, көзі ашық, бүйірінде 10,0 см жырықтары бар. Басты төмен температуралардан және механикалық әсерден қорғайтын стандартты модель, ыңғайлы, шыдас береді, бас пен мойынды жауып тұрады. Тегіс жапсар тігістер бұйымның ыңғайлы отыруына ықпал етеді. Алдыңғы ойығы тоқыма жиекпен өңделеді. Каска астына жұмсақ дулыға ретінде қолданылады.
Каска астынан киетін жұмсақ дулыға. Иірілген мақта жіптен жасалған жіңішке тоқыма жұмсақ дулыға – басты, бетті, мойынды желден қорғайтын әмбебап бас киім. Жұмсақ дулыға табиғи мақта матадан тігілген. Мұнай-газ өнеркәсібінде, сондай-ақ тау-кен өндірісінде жұмыс істейтін жұмыскерлер үшін жұмсақ дулыға немесе ішкі бөрік ретінде пайдаланылады. Маска бетті жел, шаң, суық сияқты зиянды әсерлерден, жәндіктерден қорғайды, тек көзді ашық қалдырады. Маска берік, жақсы созылатын материалдан жасалған. Жоғарғы жағы екі бөліктен тұрады. Жұмсақ дулығаның шеттері мен көз аймағы қиғаш жиекпен өңделеді. Төрт жіпті оверлокпен өңделген тегіс тігістердің болуы каска астарымен максималды жанасуға мүмкіндік береді. Тегіс тігістер теріні қажамайды, ал анатомиялық пішілуі бас пен беттің контурына қонымды. Тығыздығы жеткілікті болатын материал иек пен мойынды каска бауының қажауынан қорғайды және бастың бүкіл аймағында біркелкі орналасады, сонымен қатар тіпті ұзақ уақыт киілген кезде де матасы сырғымайды, бұралып қалмайды. Ерекшеліктері: тыныс алу және ылғалды бақылау; көзге арналған ойығы. Өлшем санаты: ересектер үшін; Матаның құрамы: Тоқыма мата, жіңішке тығыз тоқыма 155-160 гр/м, 100% м/м. МЕМСТ 32118-2013. МЕМСТ 15.004-88. Бұйымның материалы сапасына сәйкес болуы керек және ешқандай ақаулары болмауы керек (қатпарлану, қыртыстану, тақырлану, көп қылшық, жыртылу, икемділігі мен жұмсақтығының жоғалуы, қатты, сынғыштық, борпылдақ, бұйралану, қампаю, ысылып қалу, деформация, пішінінің жойылуы, матасындағы "түйнектер" және басқа ақаулар). Қолданылатын жіптер, бұйымның тігістері де сапалы, берік, төзімді болуы тиіс, яғни сан рет созылуға төзімді, қажалуға төзімді болуы керек, тігіс ақаулары болмауы керек (түзу тігілмеу, қисық кеткен тігіс сызығы, тігістің шығыңқы жіптері, тігілмей қалған жерлері, өткізіп алған тігістер, әлсіз (немесе тым тартылған) тігіс және басқа ақаулар).  Бұйымның материалы зиянды заттар бөлмеуі тиіс, санитарлық-химиялық, органолептикалық және токсикологиялық-гигиеналық көрсеткіштерге сәйкес келуі керек, қолдануға (киіп жүруге) ыңғайлы болуы керек және жұмыс кезінде қызметкердің қимылын шектемеуі керек.
</t>
  </si>
  <si>
    <t xml:space="preserve">Қалқан дәнекерлеушінің бетін дәнекерлеу доғасының тікелей ультракүлгін сәулелерінен, құрылыс-монтаждау учаскесінде, цехта дәнекерлеу жұмыстарын жүргізу кезінде балқытылған металдың шашырауынан және ұшқыннан жеке қорғауға арналған.
Дәнекерлеушіге арналған қорғаныш қалқаны мынадай сипаттамаларға сәйкес келуі керек:
- ыстыққа төзімді және жануға, жоғары және төмен температураға төзімді материалдардан жасалған корпустың болуы;
- жұмыс аймағының жақсартылған көрінісін қамтамасыз ету;
-дәнекерлеу доғасының төрт индикатор сенсоры бар: жарық сүзгісі дәнекерлеуші жұмыс істейтін жағдайға қарамастан күңгірттенеді. Дәнекерлеу қалқаны сыртынан реттеледі.
- автоматты түрде күңгірттенетін жарық сүзгісі бар;
- күңгірттеу дәрежесі: 9-13 DIN, жарық күйде - 4 DIN
- қараңғылану жылдамдығы: 0,04 мс
- ашықтандыру жылдамдығы: 100-1000 мс
- жарық сүзгісінің көру өрісі: 95 x 62 мм
- тегіс реттелетін жарыққа сезімталдық деңгейлері
- сүзгі жартылай маскасымен пайдалану мүмкіндігі
- жарық сүзгісін ауыстыру мүмкіндігі
- қуат көзі: ауыстырылатын қуат көздері, күн батареясы. Бұйымды сәйкестікке сертификаттау: МЕМСТ 12.4.238, КО ТР 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</si>
</sst>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b/>
      <sz val="10"/>
      <color rgb="FF000000"/>
      <name val="Times New Roman"/>
      <family val="1"/>
      <charset val="204"/>
    </font>
    <font>
      <sz val="10"/>
      <name val="Times New Roman"/>
      <family val="1"/>
      <charset val="204"/>
    </font>
    <font>
      <sz val="10"/>
      <color rgb="FF000000"/>
      <name val="Times New Roman"/>
      <family val="1"/>
      <charset val="204"/>
    </font>
    <font>
      <sz val="10"/>
      <color rgb="FF333333"/>
      <name val="Times New Roman"/>
      <family val="1"/>
      <charset val="204"/>
    </font>
    <font>
      <sz val="10"/>
      <color rgb="FF212529"/>
      <name val="Times New Roman"/>
      <family val="1"/>
      <charset val="204"/>
    </font>
    <font>
      <b/>
      <sz val="12"/>
      <color theme="1"/>
      <name val="Times New Roman"/>
      <family val="1"/>
      <charset val="204"/>
    </font>
    <font>
      <sz val="10"/>
      <color rgb="FF1F1F1F"/>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1">
    <xf numFmtId="0" fontId="0" fillId="0" borderId="0"/>
  </cellStyleXfs>
  <cellXfs count="103">
    <xf numFmtId="0" fontId="0" fillId="0" borderId="0" xfId="0"/>
    <xf numFmtId="3" fontId="5" fillId="2" borderId="1" xfId="0" applyNumberFormat="1" applyFont="1" applyFill="1" applyBorder="1" applyAlignment="1">
      <alignment horizontal="left" vertical="top" wrapText="1"/>
    </xf>
    <xf numFmtId="2" fontId="4" fillId="2" borderId="1" xfId="0" applyNumberFormat="1" applyFont="1" applyFill="1" applyBorder="1" applyAlignment="1">
      <alignment horizontal="right" vertical="center" wrapText="1"/>
    </xf>
    <xf numFmtId="3" fontId="4"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7" xfId="0" applyFont="1" applyFill="1" applyBorder="1" applyAlignment="1">
      <alignment horizontal="left" vertical="top" wrapText="1"/>
    </xf>
    <xf numFmtId="3" fontId="4" fillId="2" borderId="7" xfId="0" applyNumberFormat="1" applyFont="1" applyFill="1" applyBorder="1" applyAlignment="1">
      <alignment horizontal="left" vertical="top" wrapText="1"/>
    </xf>
    <xf numFmtId="0" fontId="1" fillId="2" borderId="7" xfId="0" applyFont="1" applyFill="1" applyBorder="1" applyAlignment="1">
      <alignment horizontal="left" vertical="top" wrapText="1"/>
    </xf>
    <xf numFmtId="3" fontId="5" fillId="2" borderId="7" xfId="0" applyNumberFormat="1" applyFont="1" applyFill="1" applyBorder="1" applyAlignment="1">
      <alignment horizontal="left" vertical="top" wrapText="1"/>
    </xf>
    <xf numFmtId="3"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0" xfId="0" applyFill="1"/>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2" fontId="1" fillId="2" borderId="1"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2" fontId="4" fillId="2" borderId="1" xfId="0" applyNumberFormat="1" applyFont="1" applyFill="1" applyBorder="1" applyAlignment="1">
      <alignment horizontal="right" vertical="center"/>
    </xf>
    <xf numFmtId="0" fontId="1" fillId="0" borderId="0" xfId="0" applyFont="1"/>
    <xf numFmtId="2" fontId="2" fillId="0" borderId="0" xfId="0" applyNumberFormat="1" applyFont="1"/>
    <xf numFmtId="0" fontId="2" fillId="0" borderId="0" xfId="0" applyFont="1"/>
    <xf numFmtId="0" fontId="5" fillId="2" borderId="1" xfId="0" applyFont="1" applyFill="1" applyBorder="1" applyAlignment="1">
      <alignment horizontal="left" vertical="center" wrapText="1"/>
    </xf>
    <xf numFmtId="0" fontId="8" fillId="0" borderId="0" xfId="0" applyFont="1" applyAlignment="1">
      <alignment horizontal="center" vertical="center"/>
    </xf>
    <xf numFmtId="3" fontId="5" fillId="2" borderId="1" xfId="0" applyNumberFormat="1" applyFont="1" applyFill="1" applyBorder="1" applyAlignment="1">
      <alignment horizontal="left" vertical="center" wrapText="1"/>
    </xf>
    <xf numFmtId="3"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top" wrapText="1"/>
    </xf>
    <xf numFmtId="3" fontId="5"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 fillId="2" borderId="0" xfId="0" applyFont="1" applyFill="1" applyAlignment="1">
      <alignment horizontal="left" vertical="top" wrapText="1"/>
    </xf>
    <xf numFmtId="0" fontId="4" fillId="2" borderId="7" xfId="0" applyFont="1" applyFill="1" applyBorder="1" applyAlignment="1">
      <alignment horizontal="left" vertical="center" wrapText="1"/>
    </xf>
    <xf numFmtId="0" fontId="8" fillId="0" borderId="0" xfId="0" applyFont="1" applyAlignment="1">
      <alignment horizontal="right" vertical="center"/>
    </xf>
    <xf numFmtId="2" fontId="1" fillId="2" borderId="1"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2" fillId="0" borderId="1" xfId="0" applyFont="1" applyFill="1" applyBorder="1" applyAlignment="1">
      <alignment horizontal="right" vertical="center"/>
    </xf>
    <xf numFmtId="0" fontId="2" fillId="0" borderId="1" xfId="0" applyFont="1" applyBorder="1" applyAlignment="1">
      <alignment horizontal="right" vertical="center"/>
    </xf>
    <xf numFmtId="2" fontId="1" fillId="2" borderId="2" xfId="0" applyNumberFormat="1" applyFont="1" applyFill="1" applyBorder="1" applyAlignment="1">
      <alignment horizontal="right" vertical="center"/>
    </xf>
    <xf numFmtId="2" fontId="1" fillId="2" borderId="3" xfId="0" applyNumberFormat="1" applyFont="1" applyFill="1" applyBorder="1" applyAlignment="1">
      <alignment horizontal="right" vertical="center"/>
    </xf>
    <xf numFmtId="0" fontId="1" fillId="0" borderId="1"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2" fontId="1" fillId="2" borderId="4" xfId="0" applyNumberFormat="1" applyFont="1" applyFill="1" applyBorder="1" applyAlignment="1">
      <alignment horizontal="right"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top"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3" fontId="4" fillId="2" borderId="5" xfId="0" applyNumberFormat="1" applyFont="1" applyFill="1" applyBorder="1" applyAlignment="1">
      <alignment horizontal="left" vertical="top" wrapText="1"/>
    </xf>
    <xf numFmtId="3" fontId="4" fillId="2" borderId="8" xfId="0" applyNumberFormat="1" applyFont="1" applyFill="1" applyBorder="1" applyAlignment="1">
      <alignment horizontal="left" vertical="top"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2" fontId="1" fillId="0" borderId="2" xfId="0" applyNumberFormat="1" applyFont="1" applyBorder="1" applyAlignment="1">
      <alignment horizontal="right" vertical="center"/>
    </xf>
    <xf numFmtId="2" fontId="1" fillId="0" borderId="4" xfId="0" applyNumberFormat="1" applyFont="1" applyBorder="1" applyAlignment="1">
      <alignment horizontal="right" vertical="center"/>
    </xf>
    <xf numFmtId="2" fontId="1" fillId="0" borderId="3" xfId="0" applyNumberFormat="1" applyFont="1" applyBorder="1" applyAlignment="1">
      <alignment horizontal="right" vertical="center"/>
    </xf>
    <xf numFmtId="0" fontId="6" fillId="2" borderId="4"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1"/>
  <sheetViews>
    <sheetView tabSelected="1" topLeftCell="A133" zoomScale="80" zoomScaleNormal="80" workbookViewId="0">
      <selection activeCell="N140" sqref="N140"/>
    </sheetView>
  </sheetViews>
  <sheetFormatPr defaultRowHeight="15" x14ac:dyDescent="0.25"/>
  <cols>
    <col min="3" max="3" width="21.7109375" customWidth="1"/>
    <col min="4" max="4" width="26.85546875" customWidth="1"/>
    <col min="5" max="5" width="147" customWidth="1"/>
    <col min="6" max="6" width="12" customWidth="1"/>
    <col min="7" max="7" width="11.7109375" customWidth="1"/>
    <col min="8" max="8" width="11.5703125" customWidth="1"/>
    <col min="9" max="9" width="13.42578125" customWidth="1"/>
    <col min="10" max="10" width="12.28515625" customWidth="1"/>
    <col min="11" max="11" width="12.7109375" customWidth="1"/>
    <col min="12" max="13" width="13.140625" customWidth="1"/>
    <col min="14" max="14" width="12.5703125" customWidth="1"/>
  </cols>
  <sheetData>
    <row r="1" spans="2:14" ht="15.75" x14ac:dyDescent="0.25">
      <c r="B1" s="13"/>
      <c r="C1" s="13"/>
      <c r="D1" s="13"/>
      <c r="K1" s="42" t="s">
        <v>60</v>
      </c>
      <c r="L1" s="42"/>
      <c r="M1" s="42"/>
      <c r="N1" s="42"/>
    </row>
    <row r="2" spans="2:14" ht="15.75" x14ac:dyDescent="0.25">
      <c r="B2" s="13"/>
      <c r="C2" s="13"/>
      <c r="D2" s="13"/>
      <c r="J2" s="42" t="s">
        <v>58</v>
      </c>
      <c r="K2" s="42"/>
      <c r="L2" s="42"/>
      <c r="M2" s="42"/>
      <c r="N2" s="42"/>
    </row>
    <row r="3" spans="2:14" ht="15.75" x14ac:dyDescent="0.25">
      <c r="B3" s="13"/>
      <c r="C3" s="13"/>
      <c r="D3" s="13"/>
      <c r="K3" s="42" t="s">
        <v>59</v>
      </c>
      <c r="L3" s="42"/>
      <c r="M3" s="42"/>
      <c r="N3" s="42"/>
    </row>
    <row r="4" spans="2:14" x14ac:dyDescent="0.25">
      <c r="B4" s="13"/>
      <c r="C4" s="13"/>
      <c r="D4" s="13"/>
    </row>
    <row r="5" spans="2:14" ht="15.75" x14ac:dyDescent="0.25">
      <c r="B5" s="13"/>
      <c r="C5" s="13"/>
      <c r="D5" s="13"/>
      <c r="E5" s="26" t="s">
        <v>78</v>
      </c>
    </row>
    <row r="6" spans="2:14" x14ac:dyDescent="0.25">
      <c r="B6" s="13"/>
      <c r="C6" s="13"/>
      <c r="D6" s="13"/>
    </row>
    <row r="7" spans="2:14" ht="15" customHeight="1" x14ac:dyDescent="0.25">
      <c r="B7" s="94" t="s">
        <v>273</v>
      </c>
      <c r="C7" s="95" t="s">
        <v>75</v>
      </c>
      <c r="D7" s="95" t="s">
        <v>76</v>
      </c>
      <c r="E7" s="97" t="s">
        <v>77</v>
      </c>
      <c r="F7" s="95" t="s">
        <v>79</v>
      </c>
      <c r="G7" s="99" t="s">
        <v>80</v>
      </c>
      <c r="H7" s="100">
        <v>2025</v>
      </c>
      <c r="I7" s="101"/>
      <c r="J7" s="100">
        <v>2026</v>
      </c>
      <c r="K7" s="101"/>
      <c r="L7" s="100">
        <v>2027</v>
      </c>
      <c r="M7" s="101"/>
      <c r="N7" s="102" t="s">
        <v>82</v>
      </c>
    </row>
    <row r="8" spans="2:14" ht="25.5" x14ac:dyDescent="0.25">
      <c r="B8" s="94"/>
      <c r="C8" s="96"/>
      <c r="D8" s="96"/>
      <c r="E8" s="98"/>
      <c r="F8" s="96"/>
      <c r="G8" s="99"/>
      <c r="H8" s="14" t="s">
        <v>81</v>
      </c>
      <c r="I8" s="14" t="s">
        <v>83</v>
      </c>
      <c r="J8" s="14" t="s">
        <v>81</v>
      </c>
      <c r="K8" s="14" t="s">
        <v>83</v>
      </c>
      <c r="L8" s="14" t="s">
        <v>81</v>
      </c>
      <c r="M8" s="14" t="s">
        <v>83</v>
      </c>
      <c r="N8" s="102"/>
    </row>
    <row r="9" spans="2:14" ht="165.75" customHeight="1" x14ac:dyDescent="0.25">
      <c r="B9" s="15">
        <v>1</v>
      </c>
      <c r="C9" s="16" t="s">
        <v>0</v>
      </c>
      <c r="D9" s="25" t="s">
        <v>61</v>
      </c>
      <c r="E9" s="3" t="s">
        <v>62</v>
      </c>
      <c r="F9" s="28" t="s">
        <v>88</v>
      </c>
      <c r="G9" s="18"/>
      <c r="H9" s="18">
        <v>5407</v>
      </c>
      <c r="I9" s="18"/>
      <c r="J9" s="18">
        <v>8814</v>
      </c>
      <c r="K9" s="18"/>
      <c r="L9" s="18">
        <v>2000</v>
      </c>
      <c r="M9" s="18"/>
      <c r="N9" s="18">
        <f>H9+J9+L9</f>
        <v>16221</v>
      </c>
    </row>
    <row r="10" spans="2:14" ht="234" customHeight="1" x14ac:dyDescent="0.25">
      <c r="B10" s="15">
        <v>2</v>
      </c>
      <c r="C10" s="16" t="s">
        <v>47</v>
      </c>
      <c r="D10" s="25" t="s">
        <v>63</v>
      </c>
      <c r="E10" s="4" t="s">
        <v>64</v>
      </c>
      <c r="F10" s="29" t="s">
        <v>89</v>
      </c>
      <c r="G10" s="18"/>
      <c r="H10" s="18">
        <v>1000</v>
      </c>
      <c r="I10" s="18"/>
      <c r="J10" s="18">
        <v>1561</v>
      </c>
      <c r="K10" s="18"/>
      <c r="L10" s="18">
        <v>499</v>
      </c>
      <c r="M10" s="18"/>
      <c r="N10" s="18">
        <f>H10+J10+L10</f>
        <v>3060</v>
      </c>
    </row>
    <row r="11" spans="2:14" ht="242.25" x14ac:dyDescent="0.25">
      <c r="B11" s="15">
        <v>3</v>
      </c>
      <c r="C11" s="16" t="s">
        <v>1</v>
      </c>
      <c r="D11" s="25" t="s">
        <v>65</v>
      </c>
      <c r="E11" s="5" t="s">
        <v>66</v>
      </c>
      <c r="F11" s="29" t="s">
        <v>89</v>
      </c>
      <c r="G11" s="18"/>
      <c r="H11" s="18">
        <f>445+388</f>
        <v>833</v>
      </c>
      <c r="I11" s="18"/>
      <c r="J11" s="18">
        <v>1250</v>
      </c>
      <c r="K11" s="18"/>
      <c r="L11" s="18">
        <v>416</v>
      </c>
      <c r="M11" s="18"/>
      <c r="N11" s="18">
        <f>H11+J11+L11</f>
        <v>2499</v>
      </c>
    </row>
    <row r="12" spans="2:14" ht="127.5" x14ac:dyDescent="0.25">
      <c r="B12" s="15">
        <v>4</v>
      </c>
      <c r="C12" s="16" t="s">
        <v>35</v>
      </c>
      <c r="D12" s="25" t="s">
        <v>67</v>
      </c>
      <c r="E12" s="5" t="s">
        <v>68</v>
      </c>
      <c r="F12" s="29" t="s">
        <v>89</v>
      </c>
      <c r="G12" s="18"/>
      <c r="H12" s="21">
        <v>99</v>
      </c>
      <c r="I12" s="21"/>
      <c r="J12" s="21">
        <v>149</v>
      </c>
      <c r="K12" s="21"/>
      <c r="L12" s="21">
        <v>49</v>
      </c>
      <c r="M12" s="21"/>
      <c r="N12" s="18">
        <f>H12+J12+L12</f>
        <v>297</v>
      </c>
    </row>
    <row r="13" spans="2:14" ht="204" x14ac:dyDescent="0.25">
      <c r="B13" s="15">
        <v>5</v>
      </c>
      <c r="C13" s="16" t="s">
        <v>36</v>
      </c>
      <c r="D13" s="25" t="s">
        <v>69</v>
      </c>
      <c r="E13" s="5" t="s">
        <v>70</v>
      </c>
      <c r="F13" s="29" t="s">
        <v>89</v>
      </c>
      <c r="G13" s="18"/>
      <c r="H13" s="18">
        <v>316</v>
      </c>
      <c r="I13" s="18"/>
      <c r="J13" s="18">
        <v>474</v>
      </c>
      <c r="K13" s="18"/>
      <c r="L13" s="18">
        <v>158</v>
      </c>
      <c r="M13" s="18"/>
      <c r="N13" s="18">
        <f>H13+J13+L13</f>
        <v>948</v>
      </c>
    </row>
    <row r="14" spans="2:14" ht="38.25" x14ac:dyDescent="0.25">
      <c r="B14" s="15">
        <v>6</v>
      </c>
      <c r="C14" s="15" t="s">
        <v>19</v>
      </c>
      <c r="D14" s="25" t="s">
        <v>71</v>
      </c>
      <c r="E14" s="5" t="s">
        <v>72</v>
      </c>
      <c r="F14" s="29" t="s">
        <v>89</v>
      </c>
      <c r="G14" s="18"/>
      <c r="H14" s="18">
        <v>29</v>
      </c>
      <c r="I14" s="18"/>
      <c r="J14" s="18">
        <v>294</v>
      </c>
      <c r="K14" s="18"/>
      <c r="L14" s="18">
        <v>64</v>
      </c>
      <c r="M14" s="18"/>
      <c r="N14" s="18">
        <f t="shared" ref="N14:N17" si="0">H14+J14+L14</f>
        <v>387</v>
      </c>
    </row>
    <row r="15" spans="2:14" ht="127.5" x14ac:dyDescent="0.25">
      <c r="B15" s="15">
        <v>7</v>
      </c>
      <c r="C15" s="16" t="s">
        <v>34</v>
      </c>
      <c r="D15" s="25" t="s">
        <v>73</v>
      </c>
      <c r="E15" s="5" t="s">
        <v>74</v>
      </c>
      <c r="F15" s="30" t="s">
        <v>90</v>
      </c>
      <c r="G15" s="18"/>
      <c r="H15" s="18">
        <v>200</v>
      </c>
      <c r="I15" s="18"/>
      <c r="J15" s="18">
        <v>1291</v>
      </c>
      <c r="K15" s="18"/>
      <c r="L15" s="18">
        <v>298</v>
      </c>
      <c r="M15" s="18"/>
      <c r="N15" s="18">
        <f t="shared" si="0"/>
        <v>1789</v>
      </c>
    </row>
    <row r="16" spans="2:14" ht="357" x14ac:dyDescent="0.25">
      <c r="B16" s="15">
        <v>8</v>
      </c>
      <c r="C16" s="16" t="s">
        <v>3</v>
      </c>
      <c r="D16" s="25" t="s">
        <v>84</v>
      </c>
      <c r="E16" s="5" t="s">
        <v>85</v>
      </c>
      <c r="F16" s="30" t="s">
        <v>90</v>
      </c>
      <c r="G16" s="18"/>
      <c r="H16" s="18">
        <v>596</v>
      </c>
      <c r="I16" s="18"/>
      <c r="J16" s="18">
        <v>1450</v>
      </c>
      <c r="K16" s="18"/>
      <c r="L16" s="18">
        <v>255</v>
      </c>
      <c r="M16" s="18"/>
      <c r="N16" s="18">
        <f t="shared" si="0"/>
        <v>2301</v>
      </c>
    </row>
    <row r="17" spans="2:14" ht="331.5" x14ac:dyDescent="0.25">
      <c r="B17" s="15">
        <v>9</v>
      </c>
      <c r="C17" s="10" t="s">
        <v>3</v>
      </c>
      <c r="D17" s="27" t="s">
        <v>86</v>
      </c>
      <c r="E17" s="3" t="s">
        <v>87</v>
      </c>
      <c r="F17" s="30" t="s">
        <v>90</v>
      </c>
      <c r="G17" s="18"/>
      <c r="H17" s="18">
        <v>200</v>
      </c>
      <c r="I17" s="18"/>
      <c r="J17" s="18">
        <v>568</v>
      </c>
      <c r="K17" s="18"/>
      <c r="L17" s="18">
        <v>96</v>
      </c>
      <c r="M17" s="18"/>
      <c r="N17" s="18">
        <f t="shared" si="0"/>
        <v>864</v>
      </c>
    </row>
    <row r="18" spans="2:14" ht="63.75" x14ac:dyDescent="0.25">
      <c r="B18" s="15">
        <v>10</v>
      </c>
      <c r="C18" s="16" t="s">
        <v>11</v>
      </c>
      <c r="D18" s="25" t="s">
        <v>91</v>
      </c>
      <c r="E18" s="5" t="s">
        <v>92</v>
      </c>
      <c r="F18" s="30" t="s">
        <v>90</v>
      </c>
      <c r="G18" s="18"/>
      <c r="H18" s="18">
        <v>288</v>
      </c>
      <c r="I18" s="18"/>
      <c r="J18" s="18">
        <v>432</v>
      </c>
      <c r="K18" s="18"/>
      <c r="L18" s="18">
        <v>144</v>
      </c>
      <c r="M18" s="18"/>
      <c r="N18" s="18">
        <f>H18+J18+L18</f>
        <v>864</v>
      </c>
    </row>
    <row r="19" spans="2:14" ht="140.25" x14ac:dyDescent="0.25">
      <c r="B19" s="15">
        <v>11</v>
      </c>
      <c r="C19" s="16" t="s">
        <v>11</v>
      </c>
      <c r="D19" s="25" t="s">
        <v>93</v>
      </c>
      <c r="E19" s="6" t="s">
        <v>94</v>
      </c>
      <c r="F19" s="30" t="s">
        <v>90</v>
      </c>
      <c r="G19" s="18"/>
      <c r="H19" s="18">
        <v>5</v>
      </c>
      <c r="I19" s="18"/>
      <c r="J19" s="18">
        <v>20</v>
      </c>
      <c r="K19" s="18"/>
      <c r="L19" s="18">
        <v>5</v>
      </c>
      <c r="M19" s="18"/>
      <c r="N19" s="18">
        <f>H19+J19+L19</f>
        <v>30</v>
      </c>
    </row>
    <row r="20" spans="2:14" ht="63.75" x14ac:dyDescent="0.25">
      <c r="B20" s="15">
        <v>12</v>
      </c>
      <c r="C20" s="16" t="s">
        <v>11</v>
      </c>
      <c r="D20" s="25" t="s">
        <v>95</v>
      </c>
      <c r="E20" s="5" t="s">
        <v>96</v>
      </c>
      <c r="F20" s="30" t="s">
        <v>90</v>
      </c>
      <c r="G20" s="18"/>
      <c r="H20" s="18">
        <v>400</v>
      </c>
      <c r="I20" s="18"/>
      <c r="J20" s="18">
        <v>1701</v>
      </c>
      <c r="K20" s="18"/>
      <c r="L20" s="18">
        <v>200</v>
      </c>
      <c r="M20" s="18"/>
      <c r="N20" s="18">
        <f t="shared" ref="N20:N23" si="1">H20+J20+L20</f>
        <v>2301</v>
      </c>
    </row>
    <row r="21" spans="2:14" ht="63.75" x14ac:dyDescent="0.25">
      <c r="B21" s="15">
        <v>13</v>
      </c>
      <c r="C21" s="10" t="s">
        <v>4</v>
      </c>
      <c r="D21" s="27" t="s">
        <v>97</v>
      </c>
      <c r="E21" s="4" t="s">
        <v>98</v>
      </c>
      <c r="F21" s="30" t="s">
        <v>90</v>
      </c>
      <c r="G21" s="18"/>
      <c r="H21" s="18">
        <v>29</v>
      </c>
      <c r="I21" s="18"/>
      <c r="J21" s="18">
        <v>29</v>
      </c>
      <c r="K21" s="18"/>
      <c r="L21" s="18">
        <v>29</v>
      </c>
      <c r="M21" s="18"/>
      <c r="N21" s="18">
        <f t="shared" si="1"/>
        <v>87</v>
      </c>
    </row>
    <row r="22" spans="2:14" ht="127.5" x14ac:dyDescent="0.25">
      <c r="B22" s="15">
        <v>14</v>
      </c>
      <c r="C22" s="10" t="s">
        <v>49</v>
      </c>
      <c r="D22" s="27" t="s">
        <v>99</v>
      </c>
      <c r="E22" s="3" t="s">
        <v>100</v>
      </c>
      <c r="F22" s="30" t="s">
        <v>90</v>
      </c>
      <c r="G22" s="18"/>
      <c r="H22" s="18">
        <v>6930</v>
      </c>
      <c r="I22" s="18"/>
      <c r="J22" s="18">
        <v>11335</v>
      </c>
      <c r="K22" s="18"/>
      <c r="L22" s="18">
        <v>3465</v>
      </c>
      <c r="M22" s="18"/>
      <c r="N22" s="18">
        <f t="shared" si="1"/>
        <v>21730</v>
      </c>
    </row>
    <row r="23" spans="2:14" ht="153" x14ac:dyDescent="0.25">
      <c r="B23" s="15">
        <v>15</v>
      </c>
      <c r="C23" s="19" t="s">
        <v>50</v>
      </c>
      <c r="D23" s="31" t="s">
        <v>101</v>
      </c>
      <c r="E23" s="3" t="s">
        <v>102</v>
      </c>
      <c r="F23" s="28" t="s">
        <v>88</v>
      </c>
      <c r="G23" s="18"/>
      <c r="H23" s="18">
        <v>7</v>
      </c>
      <c r="I23" s="18"/>
      <c r="J23" s="18">
        <v>28</v>
      </c>
      <c r="K23" s="18"/>
      <c r="L23" s="18">
        <v>7</v>
      </c>
      <c r="M23" s="18"/>
      <c r="N23" s="18">
        <f t="shared" si="1"/>
        <v>42</v>
      </c>
    </row>
    <row r="24" spans="2:14" ht="409.5" customHeight="1" x14ac:dyDescent="0.25">
      <c r="B24" s="58">
        <v>16</v>
      </c>
      <c r="C24" s="60" t="s">
        <v>46</v>
      </c>
      <c r="D24" s="90" t="s">
        <v>103</v>
      </c>
      <c r="E24" s="79" t="s">
        <v>104</v>
      </c>
      <c r="F24" s="92" t="s">
        <v>88</v>
      </c>
      <c r="G24" s="83"/>
      <c r="H24" s="83">
        <v>850</v>
      </c>
      <c r="I24" s="83"/>
      <c r="J24" s="83">
        <v>1651</v>
      </c>
      <c r="K24" s="83"/>
      <c r="L24" s="83">
        <v>400</v>
      </c>
      <c r="M24" s="83"/>
      <c r="N24" s="83">
        <f>H24+J24+L24</f>
        <v>2901</v>
      </c>
    </row>
    <row r="25" spans="2:14" ht="409.6" customHeight="1" x14ac:dyDescent="0.25">
      <c r="B25" s="59"/>
      <c r="C25" s="61"/>
      <c r="D25" s="91"/>
      <c r="E25" s="80"/>
      <c r="F25" s="93"/>
      <c r="G25" s="84"/>
      <c r="H25" s="84"/>
      <c r="I25" s="84"/>
      <c r="J25" s="84"/>
      <c r="K25" s="84"/>
      <c r="L25" s="84"/>
      <c r="M25" s="84"/>
      <c r="N25" s="84"/>
    </row>
    <row r="26" spans="2:14" ht="409.6" customHeight="1" x14ac:dyDescent="0.25">
      <c r="B26" s="59"/>
      <c r="C26" s="61"/>
      <c r="D26" s="91"/>
      <c r="E26" s="80"/>
      <c r="F26" s="93"/>
      <c r="G26" s="85"/>
      <c r="H26" s="85"/>
      <c r="I26" s="85"/>
      <c r="J26" s="85"/>
      <c r="K26" s="85"/>
      <c r="L26" s="85"/>
      <c r="M26" s="85"/>
      <c r="N26" s="85"/>
    </row>
    <row r="27" spans="2:14" ht="409.6" customHeight="1" x14ac:dyDescent="0.25">
      <c r="B27" s="58">
        <v>17</v>
      </c>
      <c r="C27" s="75" t="s">
        <v>46</v>
      </c>
      <c r="D27" s="77" t="s">
        <v>105</v>
      </c>
      <c r="E27" s="79" t="s">
        <v>106</v>
      </c>
      <c r="F27" s="87" t="s">
        <v>88</v>
      </c>
      <c r="G27" s="83"/>
      <c r="H27" s="83">
        <v>484</v>
      </c>
      <c r="I27" s="83"/>
      <c r="J27" s="83">
        <v>822</v>
      </c>
      <c r="K27" s="83"/>
      <c r="L27" s="83">
        <v>146</v>
      </c>
      <c r="M27" s="83"/>
      <c r="N27" s="83">
        <f>H27+J27+L27</f>
        <v>1452</v>
      </c>
    </row>
    <row r="28" spans="2:14" ht="409.6" customHeight="1" x14ac:dyDescent="0.25">
      <c r="B28" s="59"/>
      <c r="C28" s="76"/>
      <c r="D28" s="78"/>
      <c r="E28" s="80"/>
      <c r="F28" s="88"/>
      <c r="G28" s="84"/>
      <c r="H28" s="84"/>
      <c r="I28" s="84"/>
      <c r="J28" s="84"/>
      <c r="K28" s="84"/>
      <c r="L28" s="84"/>
      <c r="M28" s="84"/>
      <c r="N28" s="84"/>
    </row>
    <row r="29" spans="2:14" ht="409.6" customHeight="1" x14ac:dyDescent="0.25">
      <c r="B29" s="59"/>
      <c r="C29" s="76"/>
      <c r="D29" s="78"/>
      <c r="E29" s="80"/>
      <c r="F29" s="88"/>
      <c r="G29" s="84"/>
      <c r="H29" s="84"/>
      <c r="I29" s="84"/>
      <c r="J29" s="84"/>
      <c r="K29" s="84"/>
      <c r="L29" s="84"/>
      <c r="M29" s="84"/>
      <c r="N29" s="84"/>
    </row>
    <row r="30" spans="2:14" ht="90" customHeight="1" x14ac:dyDescent="0.25">
      <c r="B30" s="59"/>
      <c r="C30" s="76"/>
      <c r="D30" s="78"/>
      <c r="E30" s="80"/>
      <c r="F30" s="89"/>
      <c r="G30" s="85"/>
      <c r="H30" s="85"/>
      <c r="I30" s="85"/>
      <c r="J30" s="85"/>
      <c r="K30" s="85"/>
      <c r="L30" s="85"/>
      <c r="M30" s="85"/>
      <c r="N30" s="85"/>
    </row>
    <row r="31" spans="2:14" ht="409.5" customHeight="1" x14ac:dyDescent="0.25">
      <c r="B31" s="58">
        <v>18</v>
      </c>
      <c r="C31" s="60" t="s">
        <v>46</v>
      </c>
      <c r="D31" s="62" t="s">
        <v>107</v>
      </c>
      <c r="E31" s="79" t="s">
        <v>108</v>
      </c>
      <c r="F31" s="66" t="s">
        <v>88</v>
      </c>
      <c r="G31" s="48"/>
      <c r="H31" s="48">
        <v>85</v>
      </c>
      <c r="I31" s="48"/>
      <c r="J31" s="48">
        <v>128</v>
      </c>
      <c r="K31" s="48"/>
      <c r="L31" s="48">
        <v>42</v>
      </c>
      <c r="M31" s="48"/>
      <c r="N31" s="48">
        <f>H31+J31+L31</f>
        <v>255</v>
      </c>
    </row>
    <row r="32" spans="2:14" ht="409.5" customHeight="1" x14ac:dyDescent="0.25">
      <c r="B32" s="59"/>
      <c r="C32" s="61"/>
      <c r="D32" s="86"/>
      <c r="E32" s="80"/>
      <c r="F32" s="67"/>
      <c r="G32" s="57"/>
      <c r="H32" s="57"/>
      <c r="I32" s="57"/>
      <c r="J32" s="57"/>
      <c r="K32" s="57"/>
      <c r="L32" s="57"/>
      <c r="M32" s="57"/>
      <c r="N32" s="57"/>
    </row>
    <row r="33" spans="2:14" ht="231" customHeight="1" x14ac:dyDescent="0.25">
      <c r="B33" s="59"/>
      <c r="C33" s="61"/>
      <c r="D33" s="86"/>
      <c r="E33" s="80"/>
      <c r="F33" s="67"/>
      <c r="G33" s="57"/>
      <c r="H33" s="57"/>
      <c r="I33" s="57"/>
      <c r="J33" s="57"/>
      <c r="K33" s="57"/>
      <c r="L33" s="57"/>
      <c r="M33" s="57"/>
      <c r="N33" s="57"/>
    </row>
    <row r="34" spans="2:14" ht="409.5" customHeight="1" x14ac:dyDescent="0.25">
      <c r="B34" s="58">
        <v>19</v>
      </c>
      <c r="C34" s="75" t="s">
        <v>46</v>
      </c>
      <c r="D34" s="77" t="s">
        <v>109</v>
      </c>
      <c r="E34" s="79" t="s">
        <v>110</v>
      </c>
      <c r="F34" s="66" t="s">
        <v>88</v>
      </c>
      <c r="G34" s="48"/>
      <c r="H34" s="48">
        <v>43</v>
      </c>
      <c r="I34" s="48"/>
      <c r="J34" s="48">
        <v>63</v>
      </c>
      <c r="K34" s="48"/>
      <c r="L34" s="48">
        <v>23</v>
      </c>
      <c r="M34" s="48"/>
      <c r="N34" s="48">
        <f>H34+J34+L34</f>
        <v>129</v>
      </c>
    </row>
    <row r="35" spans="2:14" ht="409.5" customHeight="1" x14ac:dyDescent="0.25">
      <c r="B35" s="59"/>
      <c r="C35" s="76"/>
      <c r="D35" s="78"/>
      <c r="E35" s="80"/>
      <c r="F35" s="67"/>
      <c r="G35" s="57"/>
      <c r="H35" s="57"/>
      <c r="I35" s="57"/>
      <c r="J35" s="57"/>
      <c r="K35" s="57"/>
      <c r="L35" s="57"/>
      <c r="M35" s="57"/>
      <c r="N35" s="57"/>
    </row>
    <row r="36" spans="2:14" ht="409.5" customHeight="1" x14ac:dyDescent="0.25">
      <c r="B36" s="59"/>
      <c r="C36" s="76"/>
      <c r="D36" s="78"/>
      <c r="E36" s="80"/>
      <c r="F36" s="67"/>
      <c r="G36" s="57"/>
      <c r="H36" s="57"/>
      <c r="I36" s="57"/>
      <c r="J36" s="57"/>
      <c r="K36" s="57"/>
      <c r="L36" s="57"/>
      <c r="M36" s="57"/>
      <c r="N36" s="57"/>
    </row>
    <row r="37" spans="2:14" ht="409.5" customHeight="1" x14ac:dyDescent="0.25">
      <c r="B37" s="59"/>
      <c r="C37" s="76"/>
      <c r="D37" s="78"/>
      <c r="E37" s="80"/>
      <c r="F37" s="67"/>
      <c r="G37" s="57"/>
      <c r="H37" s="57"/>
      <c r="I37" s="49"/>
      <c r="J37" s="57"/>
      <c r="K37" s="49"/>
      <c r="L37" s="57"/>
      <c r="M37" s="49"/>
      <c r="N37" s="57"/>
    </row>
    <row r="38" spans="2:14" ht="409.5" customHeight="1" x14ac:dyDescent="0.25">
      <c r="B38" s="58">
        <v>20</v>
      </c>
      <c r="C38" s="60" t="s">
        <v>46</v>
      </c>
      <c r="D38" s="77" t="s">
        <v>111</v>
      </c>
      <c r="E38" s="79" t="s">
        <v>112</v>
      </c>
      <c r="F38" s="66" t="s">
        <v>88</v>
      </c>
      <c r="G38" s="48"/>
      <c r="H38" s="48">
        <v>950</v>
      </c>
      <c r="I38" s="48"/>
      <c r="J38" s="48">
        <v>2748</v>
      </c>
      <c r="K38" s="48"/>
      <c r="L38" s="48">
        <v>448</v>
      </c>
      <c r="M38" s="48"/>
      <c r="N38" s="48">
        <f>H38+J38+L38</f>
        <v>4146</v>
      </c>
    </row>
    <row r="39" spans="2:14" ht="409.5" customHeight="1" x14ac:dyDescent="0.25">
      <c r="B39" s="59"/>
      <c r="C39" s="61"/>
      <c r="D39" s="78"/>
      <c r="E39" s="80"/>
      <c r="F39" s="67"/>
      <c r="G39" s="57"/>
      <c r="H39" s="57"/>
      <c r="I39" s="57"/>
      <c r="J39" s="57"/>
      <c r="K39" s="57"/>
      <c r="L39" s="57"/>
      <c r="M39" s="57"/>
      <c r="N39" s="57"/>
    </row>
    <row r="40" spans="2:14" ht="409.5" customHeight="1" x14ac:dyDescent="0.25">
      <c r="B40" s="59"/>
      <c r="C40" s="61"/>
      <c r="D40" s="78"/>
      <c r="E40" s="80"/>
      <c r="F40" s="67"/>
      <c r="G40" s="57"/>
      <c r="H40" s="57"/>
      <c r="I40" s="57"/>
      <c r="J40" s="57"/>
      <c r="K40" s="57"/>
      <c r="L40" s="57"/>
      <c r="M40" s="57"/>
      <c r="N40" s="57"/>
    </row>
    <row r="41" spans="2:14" ht="409.5" customHeight="1" x14ac:dyDescent="0.25">
      <c r="B41" s="59"/>
      <c r="C41" s="61"/>
      <c r="D41" s="78"/>
      <c r="E41" s="80"/>
      <c r="F41" s="67"/>
      <c r="G41" s="57"/>
      <c r="H41" s="57"/>
      <c r="I41" s="49"/>
      <c r="J41" s="57"/>
      <c r="K41" s="49"/>
      <c r="L41" s="57"/>
      <c r="M41" s="49"/>
      <c r="N41" s="57"/>
    </row>
    <row r="42" spans="2:14" ht="409.5" customHeight="1" x14ac:dyDescent="0.25">
      <c r="B42" s="58">
        <v>21</v>
      </c>
      <c r="C42" s="75" t="s">
        <v>46</v>
      </c>
      <c r="D42" s="77" t="s">
        <v>113</v>
      </c>
      <c r="E42" s="79" t="s">
        <v>114</v>
      </c>
      <c r="F42" s="66" t="s">
        <v>88</v>
      </c>
      <c r="G42" s="48"/>
      <c r="H42" s="48">
        <v>458</v>
      </c>
      <c r="I42" s="48"/>
      <c r="J42" s="48">
        <v>1347</v>
      </c>
      <c r="K42" s="48"/>
      <c r="L42" s="48">
        <v>229</v>
      </c>
      <c r="M42" s="48"/>
      <c r="N42" s="48">
        <f>H42+J42+L42</f>
        <v>2034</v>
      </c>
    </row>
    <row r="43" spans="2:14" ht="409.5" customHeight="1" x14ac:dyDescent="0.25">
      <c r="B43" s="59"/>
      <c r="C43" s="76"/>
      <c r="D43" s="78"/>
      <c r="E43" s="80"/>
      <c r="F43" s="67"/>
      <c r="G43" s="57"/>
      <c r="H43" s="57"/>
      <c r="I43" s="57"/>
      <c r="J43" s="57"/>
      <c r="K43" s="57"/>
      <c r="L43" s="57"/>
      <c r="M43" s="57"/>
      <c r="N43" s="57"/>
    </row>
    <row r="44" spans="2:14" ht="409.5" customHeight="1" x14ac:dyDescent="0.25">
      <c r="B44" s="59"/>
      <c r="C44" s="76"/>
      <c r="D44" s="78"/>
      <c r="E44" s="80"/>
      <c r="F44" s="67"/>
      <c r="G44" s="57"/>
      <c r="H44" s="57"/>
      <c r="I44" s="57"/>
      <c r="J44" s="57"/>
      <c r="K44" s="57"/>
      <c r="L44" s="57"/>
      <c r="M44" s="57"/>
      <c r="N44" s="57"/>
    </row>
    <row r="45" spans="2:14" ht="409.5" customHeight="1" x14ac:dyDescent="0.25">
      <c r="B45" s="59"/>
      <c r="C45" s="76"/>
      <c r="D45" s="78"/>
      <c r="E45" s="80"/>
      <c r="F45" s="67"/>
      <c r="G45" s="57"/>
      <c r="H45" s="57"/>
      <c r="I45" s="57"/>
      <c r="J45" s="57"/>
      <c r="K45" s="57"/>
      <c r="L45" s="57"/>
      <c r="M45" s="57"/>
      <c r="N45" s="57"/>
    </row>
    <row r="46" spans="2:14" ht="409.5" customHeight="1" x14ac:dyDescent="0.25">
      <c r="B46" s="59"/>
      <c r="C46" s="76"/>
      <c r="D46" s="78"/>
      <c r="E46" s="80"/>
      <c r="F46" s="67"/>
      <c r="G46" s="57"/>
      <c r="H46" s="57"/>
      <c r="I46" s="49"/>
      <c r="J46" s="57"/>
      <c r="K46" s="49"/>
      <c r="L46" s="57"/>
      <c r="M46" s="49"/>
      <c r="N46" s="57"/>
    </row>
    <row r="47" spans="2:14" ht="409.5" customHeight="1" x14ac:dyDescent="0.25">
      <c r="B47" s="58">
        <v>22</v>
      </c>
      <c r="C47" s="60" t="s">
        <v>46</v>
      </c>
      <c r="D47" s="81" t="s">
        <v>115</v>
      </c>
      <c r="E47" s="79" t="s">
        <v>116</v>
      </c>
      <c r="F47" s="66" t="s">
        <v>88</v>
      </c>
      <c r="G47" s="48"/>
      <c r="H47" s="48">
        <v>495</v>
      </c>
      <c r="I47" s="48"/>
      <c r="J47" s="48">
        <v>1484</v>
      </c>
      <c r="K47" s="48"/>
      <c r="L47" s="48">
        <v>247</v>
      </c>
      <c r="M47" s="48"/>
      <c r="N47" s="48">
        <f>H47+J47+L47</f>
        <v>2226</v>
      </c>
    </row>
    <row r="48" spans="2:14" ht="409.5" customHeight="1" x14ac:dyDescent="0.25">
      <c r="B48" s="59"/>
      <c r="C48" s="61"/>
      <c r="D48" s="82"/>
      <c r="E48" s="80"/>
      <c r="F48" s="67"/>
      <c r="G48" s="57"/>
      <c r="H48" s="57"/>
      <c r="I48" s="57"/>
      <c r="J48" s="57"/>
      <c r="K48" s="57"/>
      <c r="L48" s="57"/>
      <c r="M48" s="57"/>
      <c r="N48" s="57"/>
    </row>
    <row r="49" spans="2:14" ht="409.5" customHeight="1" x14ac:dyDescent="0.25">
      <c r="B49" s="59"/>
      <c r="C49" s="61"/>
      <c r="D49" s="82"/>
      <c r="E49" s="80"/>
      <c r="F49" s="67"/>
      <c r="G49" s="57"/>
      <c r="H49" s="57"/>
      <c r="I49" s="57"/>
      <c r="J49" s="57"/>
      <c r="K49" s="57"/>
      <c r="L49" s="57"/>
      <c r="M49" s="57"/>
      <c r="N49" s="57"/>
    </row>
    <row r="50" spans="2:14" ht="409.5" customHeight="1" x14ac:dyDescent="0.25">
      <c r="B50" s="59"/>
      <c r="C50" s="61"/>
      <c r="D50" s="82"/>
      <c r="E50" s="80"/>
      <c r="F50" s="67"/>
      <c r="G50" s="57"/>
      <c r="H50" s="57"/>
      <c r="I50" s="49"/>
      <c r="J50" s="57"/>
      <c r="K50" s="49"/>
      <c r="L50" s="57"/>
      <c r="M50" s="49"/>
      <c r="N50" s="57"/>
    </row>
    <row r="51" spans="2:14" ht="409.5" customHeight="1" x14ac:dyDescent="0.25">
      <c r="B51" s="58">
        <v>23</v>
      </c>
      <c r="C51" s="75" t="s">
        <v>46</v>
      </c>
      <c r="D51" s="77" t="s">
        <v>117</v>
      </c>
      <c r="E51" s="79" t="s">
        <v>118</v>
      </c>
      <c r="F51" s="66" t="s">
        <v>88</v>
      </c>
      <c r="G51" s="48"/>
      <c r="H51" s="48">
        <v>254</v>
      </c>
      <c r="I51" s="48"/>
      <c r="J51" s="48">
        <v>765</v>
      </c>
      <c r="K51" s="48"/>
      <c r="L51" s="48">
        <v>127</v>
      </c>
      <c r="M51" s="48"/>
      <c r="N51" s="48">
        <f>H51+J51+L51</f>
        <v>1146</v>
      </c>
    </row>
    <row r="52" spans="2:14" ht="409.5" customHeight="1" x14ac:dyDescent="0.25">
      <c r="B52" s="59"/>
      <c r="C52" s="76"/>
      <c r="D52" s="78"/>
      <c r="E52" s="80"/>
      <c r="F52" s="67"/>
      <c r="G52" s="57"/>
      <c r="H52" s="57"/>
      <c r="I52" s="57"/>
      <c r="J52" s="57"/>
      <c r="K52" s="57"/>
      <c r="L52" s="57"/>
      <c r="M52" s="57"/>
      <c r="N52" s="57"/>
    </row>
    <row r="53" spans="2:14" ht="409.5" customHeight="1" x14ac:dyDescent="0.25">
      <c r="B53" s="59"/>
      <c r="C53" s="76"/>
      <c r="D53" s="78"/>
      <c r="E53" s="80"/>
      <c r="F53" s="67"/>
      <c r="G53" s="57"/>
      <c r="H53" s="57"/>
      <c r="I53" s="57"/>
      <c r="J53" s="57"/>
      <c r="K53" s="57"/>
      <c r="L53" s="57"/>
      <c r="M53" s="57"/>
      <c r="N53" s="57"/>
    </row>
    <row r="54" spans="2:14" ht="409.5" customHeight="1" x14ac:dyDescent="0.25">
      <c r="B54" s="59"/>
      <c r="C54" s="76"/>
      <c r="D54" s="78"/>
      <c r="E54" s="80"/>
      <c r="F54" s="67"/>
      <c r="G54" s="57"/>
      <c r="H54" s="57"/>
      <c r="I54" s="57"/>
      <c r="J54" s="57"/>
      <c r="K54" s="57"/>
      <c r="L54" s="57"/>
      <c r="M54" s="57"/>
      <c r="N54" s="57"/>
    </row>
    <row r="55" spans="2:14" ht="409.5" customHeight="1" x14ac:dyDescent="0.25">
      <c r="B55" s="59"/>
      <c r="C55" s="76"/>
      <c r="D55" s="78"/>
      <c r="E55" s="80"/>
      <c r="F55" s="67"/>
      <c r="G55" s="57"/>
      <c r="H55" s="57"/>
      <c r="I55" s="49"/>
      <c r="J55" s="57"/>
      <c r="K55" s="49"/>
      <c r="L55" s="57"/>
      <c r="M55" s="49"/>
      <c r="N55" s="57"/>
    </row>
    <row r="56" spans="2:14" ht="354" customHeight="1" x14ac:dyDescent="0.25">
      <c r="B56" s="44">
        <v>24</v>
      </c>
      <c r="C56" s="72" t="s">
        <v>5</v>
      </c>
      <c r="D56" s="73" t="s">
        <v>119</v>
      </c>
      <c r="E56" s="74" t="s">
        <v>120</v>
      </c>
      <c r="F56" s="55" t="s">
        <v>88</v>
      </c>
      <c r="G56" s="43"/>
      <c r="H56" s="43">
        <v>42</v>
      </c>
      <c r="I56" s="48"/>
      <c r="J56" s="43">
        <v>42</v>
      </c>
      <c r="K56" s="48"/>
      <c r="L56" s="43">
        <v>42</v>
      </c>
      <c r="M56" s="48"/>
      <c r="N56" s="43">
        <f>H56+J56+L56</f>
        <v>126</v>
      </c>
    </row>
    <row r="57" spans="2:14" ht="183.75" customHeight="1" x14ac:dyDescent="0.25">
      <c r="B57" s="44"/>
      <c r="C57" s="72"/>
      <c r="D57" s="73"/>
      <c r="E57" s="74"/>
      <c r="F57" s="55"/>
      <c r="G57" s="43"/>
      <c r="H57" s="43"/>
      <c r="I57" s="49"/>
      <c r="J57" s="43"/>
      <c r="K57" s="49"/>
      <c r="L57" s="43"/>
      <c r="M57" s="49"/>
      <c r="N57" s="43"/>
    </row>
    <row r="58" spans="2:14" ht="354" customHeight="1" x14ac:dyDescent="0.25">
      <c r="B58" s="44">
        <v>25</v>
      </c>
      <c r="C58" s="70" t="s">
        <v>25</v>
      </c>
      <c r="D58" s="45" t="s">
        <v>121</v>
      </c>
      <c r="E58" s="71" t="s">
        <v>122</v>
      </c>
      <c r="F58" s="55" t="s">
        <v>88</v>
      </c>
      <c r="G58" s="43"/>
      <c r="H58" s="43">
        <v>42</v>
      </c>
      <c r="I58" s="48"/>
      <c r="J58" s="43">
        <v>42</v>
      </c>
      <c r="K58" s="48"/>
      <c r="L58" s="43">
        <v>42</v>
      </c>
      <c r="M58" s="48"/>
      <c r="N58" s="43">
        <f>H58+J58+L58</f>
        <v>126</v>
      </c>
    </row>
    <row r="59" spans="2:14" ht="325.5" customHeight="1" x14ac:dyDescent="0.25">
      <c r="B59" s="44"/>
      <c r="C59" s="70"/>
      <c r="D59" s="45"/>
      <c r="E59" s="71"/>
      <c r="F59" s="55"/>
      <c r="G59" s="43"/>
      <c r="H59" s="43"/>
      <c r="I59" s="49"/>
      <c r="J59" s="43"/>
      <c r="K59" s="49"/>
      <c r="L59" s="43"/>
      <c r="M59" s="49"/>
      <c r="N59" s="43"/>
    </row>
    <row r="60" spans="2:14" ht="89.25" x14ac:dyDescent="0.25">
      <c r="B60" s="15">
        <v>26</v>
      </c>
      <c r="C60" s="19" t="s">
        <v>5</v>
      </c>
      <c r="D60" s="31" t="s">
        <v>123</v>
      </c>
      <c r="E60" s="5" t="s">
        <v>124</v>
      </c>
      <c r="F60" s="17" t="s">
        <v>88</v>
      </c>
      <c r="G60" s="18"/>
      <c r="H60" s="18">
        <v>29</v>
      </c>
      <c r="I60" s="18"/>
      <c r="J60" s="18">
        <v>29</v>
      </c>
      <c r="K60" s="18"/>
      <c r="L60" s="18">
        <v>29</v>
      </c>
      <c r="M60" s="18"/>
      <c r="N60" s="18">
        <f>H60+J60+L60</f>
        <v>87</v>
      </c>
    </row>
    <row r="61" spans="2:14" ht="127.5" x14ac:dyDescent="0.25">
      <c r="B61" s="15">
        <v>27</v>
      </c>
      <c r="C61" s="19" t="s">
        <v>38</v>
      </c>
      <c r="D61" s="31" t="s">
        <v>125</v>
      </c>
      <c r="E61" s="5" t="s">
        <v>126</v>
      </c>
      <c r="F61" s="17" t="s">
        <v>88</v>
      </c>
      <c r="G61" s="18"/>
      <c r="H61" s="18">
        <v>2</v>
      </c>
      <c r="I61" s="18"/>
      <c r="J61" s="18">
        <v>42</v>
      </c>
      <c r="K61" s="18"/>
      <c r="L61" s="18">
        <v>4</v>
      </c>
      <c r="M61" s="18"/>
      <c r="N61" s="18">
        <f t="shared" ref="N61:N62" si="2">H61+J61+L61</f>
        <v>48</v>
      </c>
    </row>
    <row r="62" spans="2:14" ht="409.5" customHeight="1" x14ac:dyDescent="0.25">
      <c r="B62" s="58">
        <v>28</v>
      </c>
      <c r="C62" s="60" t="s">
        <v>53</v>
      </c>
      <c r="D62" s="68" t="s">
        <v>127</v>
      </c>
      <c r="E62" s="64" t="s">
        <v>128</v>
      </c>
      <c r="F62" s="66" t="s">
        <v>88</v>
      </c>
      <c r="G62" s="48"/>
      <c r="H62" s="48">
        <f>70+138</f>
        <v>208</v>
      </c>
      <c r="I62" s="48"/>
      <c r="J62" s="48">
        <f>70+138</f>
        <v>208</v>
      </c>
      <c r="K62" s="48"/>
      <c r="L62" s="48">
        <f>70+138</f>
        <v>208</v>
      </c>
      <c r="M62" s="48"/>
      <c r="N62" s="48">
        <f t="shared" si="2"/>
        <v>624</v>
      </c>
    </row>
    <row r="63" spans="2:14" ht="409.5" customHeight="1" x14ac:dyDescent="0.25">
      <c r="B63" s="59"/>
      <c r="C63" s="61"/>
      <c r="D63" s="69"/>
      <c r="E63" s="65"/>
      <c r="F63" s="67"/>
      <c r="G63" s="57"/>
      <c r="H63" s="57"/>
      <c r="I63" s="49"/>
      <c r="J63" s="57"/>
      <c r="K63" s="49"/>
      <c r="L63" s="57"/>
      <c r="M63" s="49"/>
      <c r="N63" s="57"/>
    </row>
    <row r="64" spans="2:14" ht="409.5" customHeight="1" x14ac:dyDescent="0.25">
      <c r="B64" s="58">
        <v>29</v>
      </c>
      <c r="C64" s="60" t="s">
        <v>53</v>
      </c>
      <c r="D64" s="62" t="s">
        <v>129</v>
      </c>
      <c r="E64" s="64" t="s">
        <v>130</v>
      </c>
      <c r="F64" s="66" t="s">
        <v>88</v>
      </c>
      <c r="G64" s="48"/>
      <c r="H64" s="48">
        <v>179</v>
      </c>
      <c r="I64" s="48"/>
      <c r="J64" s="48">
        <v>179</v>
      </c>
      <c r="K64" s="48"/>
      <c r="L64" s="48">
        <v>179</v>
      </c>
      <c r="M64" s="48"/>
      <c r="N64" s="48">
        <f>H64+J64+L64</f>
        <v>537</v>
      </c>
    </row>
    <row r="65" spans="2:14" ht="409.5" customHeight="1" x14ac:dyDescent="0.25">
      <c r="B65" s="59"/>
      <c r="C65" s="61"/>
      <c r="D65" s="63"/>
      <c r="E65" s="65"/>
      <c r="F65" s="67"/>
      <c r="G65" s="57"/>
      <c r="H65" s="57"/>
      <c r="I65" s="49"/>
      <c r="J65" s="57"/>
      <c r="K65" s="49"/>
      <c r="L65" s="57"/>
      <c r="M65" s="49"/>
      <c r="N65" s="57"/>
    </row>
    <row r="66" spans="2:14" ht="165.75" x14ac:dyDescent="0.25">
      <c r="B66" s="15">
        <v>30</v>
      </c>
      <c r="C66" s="19" t="s">
        <v>38</v>
      </c>
      <c r="D66" s="31" t="s">
        <v>131</v>
      </c>
      <c r="E66" s="5" t="s">
        <v>132</v>
      </c>
      <c r="F66" s="17" t="s">
        <v>88</v>
      </c>
      <c r="G66" s="18"/>
      <c r="H66" s="18">
        <v>20</v>
      </c>
      <c r="I66" s="18"/>
      <c r="J66" s="18">
        <v>244</v>
      </c>
      <c r="K66" s="18"/>
      <c r="L66" s="18">
        <v>24</v>
      </c>
      <c r="M66" s="18"/>
      <c r="N66" s="18">
        <f t="shared" ref="N66" si="3">H66+J66+L66</f>
        <v>288</v>
      </c>
    </row>
    <row r="67" spans="2:14" ht="78" customHeight="1" x14ac:dyDescent="0.25">
      <c r="B67" s="15">
        <v>31</v>
      </c>
      <c r="C67" s="16" t="s">
        <v>12</v>
      </c>
      <c r="D67" s="32" t="s">
        <v>133</v>
      </c>
      <c r="E67" s="5" t="s">
        <v>134</v>
      </c>
      <c r="F67" s="17" t="s">
        <v>90</v>
      </c>
      <c r="G67" s="18"/>
      <c r="H67" s="18">
        <v>1442</v>
      </c>
      <c r="I67" s="18"/>
      <c r="J67" s="18">
        <v>2702</v>
      </c>
      <c r="K67" s="18"/>
      <c r="L67" s="18">
        <v>720</v>
      </c>
      <c r="M67" s="18"/>
      <c r="N67" s="18">
        <f>H67+J67+L67</f>
        <v>4864</v>
      </c>
    </row>
    <row r="68" spans="2:14" ht="78" customHeight="1" x14ac:dyDescent="0.25">
      <c r="B68" s="15">
        <v>32</v>
      </c>
      <c r="C68" s="16" t="s">
        <v>13</v>
      </c>
      <c r="D68" s="32" t="s">
        <v>135</v>
      </c>
      <c r="E68" s="5" t="s">
        <v>136</v>
      </c>
      <c r="F68" s="17" t="s">
        <v>90</v>
      </c>
      <c r="G68" s="18"/>
      <c r="H68" s="18">
        <v>5766</v>
      </c>
      <c r="I68" s="18"/>
      <c r="J68" s="18">
        <v>8648</v>
      </c>
      <c r="K68" s="18"/>
      <c r="L68" s="18">
        <v>2882</v>
      </c>
      <c r="M68" s="18"/>
      <c r="N68" s="18">
        <f>H68+J68+L68</f>
        <v>17296</v>
      </c>
    </row>
    <row r="69" spans="2:14" ht="78" customHeight="1" x14ac:dyDescent="0.25">
      <c r="B69" s="15">
        <v>33</v>
      </c>
      <c r="C69" s="16" t="s">
        <v>14</v>
      </c>
      <c r="D69" s="32" t="s">
        <v>137</v>
      </c>
      <c r="E69" s="3" t="s">
        <v>138</v>
      </c>
      <c r="F69" s="17" t="s">
        <v>90</v>
      </c>
      <c r="G69" s="18"/>
      <c r="H69" s="18">
        <v>5766</v>
      </c>
      <c r="I69" s="18"/>
      <c r="J69" s="18">
        <v>8648</v>
      </c>
      <c r="K69" s="18"/>
      <c r="L69" s="18">
        <v>2882</v>
      </c>
      <c r="M69" s="18"/>
      <c r="N69" s="18">
        <f>H69+J69+L69</f>
        <v>17296</v>
      </c>
    </row>
    <row r="70" spans="2:14" ht="409.5" customHeight="1" x14ac:dyDescent="0.25">
      <c r="B70" s="44">
        <v>34</v>
      </c>
      <c r="C70" s="50" t="s">
        <v>46</v>
      </c>
      <c r="D70" s="56" t="s">
        <v>139</v>
      </c>
      <c r="E70" s="53" t="s">
        <v>140</v>
      </c>
      <c r="F70" s="55" t="s">
        <v>90</v>
      </c>
      <c r="G70" s="43"/>
      <c r="H70" s="43">
        <v>747</v>
      </c>
      <c r="I70" s="48"/>
      <c r="J70" s="43">
        <v>747</v>
      </c>
      <c r="K70" s="48"/>
      <c r="L70" s="43">
        <v>747</v>
      </c>
      <c r="M70" s="48"/>
      <c r="N70" s="43">
        <f>H70+J70+L70</f>
        <v>2241</v>
      </c>
    </row>
    <row r="71" spans="2:14" ht="59.25" customHeight="1" x14ac:dyDescent="0.25">
      <c r="B71" s="44"/>
      <c r="C71" s="50"/>
      <c r="D71" s="56"/>
      <c r="E71" s="54"/>
      <c r="F71" s="55"/>
      <c r="G71" s="43"/>
      <c r="H71" s="43"/>
      <c r="I71" s="49"/>
      <c r="J71" s="43"/>
      <c r="K71" s="49"/>
      <c r="L71" s="43"/>
      <c r="M71" s="49"/>
      <c r="N71" s="43"/>
    </row>
    <row r="72" spans="2:14" ht="409.5" customHeight="1" x14ac:dyDescent="0.25">
      <c r="B72" s="44">
        <v>35</v>
      </c>
      <c r="C72" s="50" t="s">
        <v>46</v>
      </c>
      <c r="D72" s="51" t="s">
        <v>141</v>
      </c>
      <c r="E72" s="53" t="s">
        <v>142</v>
      </c>
      <c r="F72" s="55" t="s">
        <v>90</v>
      </c>
      <c r="G72" s="43"/>
      <c r="H72" s="43">
        <v>265</v>
      </c>
      <c r="I72" s="48"/>
      <c r="J72" s="43">
        <v>265</v>
      </c>
      <c r="K72" s="48"/>
      <c r="L72" s="43">
        <v>265</v>
      </c>
      <c r="M72" s="48"/>
      <c r="N72" s="43">
        <f>H72+J72+L72</f>
        <v>795</v>
      </c>
    </row>
    <row r="73" spans="2:14" ht="57" customHeight="1" x14ac:dyDescent="0.25">
      <c r="B73" s="44"/>
      <c r="C73" s="50"/>
      <c r="D73" s="52"/>
      <c r="E73" s="54"/>
      <c r="F73" s="55"/>
      <c r="G73" s="43"/>
      <c r="H73" s="43"/>
      <c r="I73" s="49"/>
      <c r="J73" s="43"/>
      <c r="K73" s="49"/>
      <c r="L73" s="43"/>
      <c r="M73" s="49"/>
      <c r="N73" s="43"/>
    </row>
    <row r="74" spans="2:14" ht="89.25" x14ac:dyDescent="0.25">
      <c r="B74" s="15">
        <v>36</v>
      </c>
      <c r="C74" s="20" t="s">
        <v>54</v>
      </c>
      <c r="D74" s="33" t="s">
        <v>143</v>
      </c>
      <c r="E74" s="8" t="s">
        <v>144</v>
      </c>
      <c r="F74" s="29" t="s">
        <v>89</v>
      </c>
      <c r="G74" s="18"/>
      <c r="H74" s="18">
        <v>100</v>
      </c>
      <c r="I74" s="18"/>
      <c r="J74" s="18">
        <v>150</v>
      </c>
      <c r="K74" s="18"/>
      <c r="L74" s="18">
        <v>150</v>
      </c>
      <c r="M74" s="18"/>
      <c r="N74" s="18">
        <f>H74+J74+L74</f>
        <v>400</v>
      </c>
    </row>
    <row r="75" spans="2:14" ht="318.75" x14ac:dyDescent="0.25">
      <c r="B75" s="15">
        <v>37</v>
      </c>
      <c r="C75" s="16" t="s">
        <v>39</v>
      </c>
      <c r="D75" s="34" t="s">
        <v>145</v>
      </c>
      <c r="E75" s="8" t="s">
        <v>146</v>
      </c>
      <c r="F75" s="30" t="s">
        <v>90</v>
      </c>
      <c r="G75" s="18"/>
      <c r="H75" s="18">
        <v>20</v>
      </c>
      <c r="I75" s="18"/>
      <c r="J75" s="18">
        <v>30</v>
      </c>
      <c r="K75" s="18"/>
      <c r="L75" s="18">
        <v>1</v>
      </c>
      <c r="M75" s="18"/>
      <c r="N75" s="18">
        <f t="shared" ref="N75:N138" si="4">H75+J75+L75</f>
        <v>51</v>
      </c>
    </row>
    <row r="76" spans="2:14" ht="102" x14ac:dyDescent="0.25">
      <c r="B76" s="15">
        <v>38</v>
      </c>
      <c r="C76" s="20" t="s">
        <v>51</v>
      </c>
      <c r="D76" s="35" t="s">
        <v>147</v>
      </c>
      <c r="E76" s="36" t="s">
        <v>148</v>
      </c>
      <c r="F76" s="29" t="s">
        <v>89</v>
      </c>
      <c r="G76" s="18"/>
      <c r="H76" s="18">
        <v>110</v>
      </c>
      <c r="I76" s="18"/>
      <c r="J76" s="18">
        <v>440</v>
      </c>
      <c r="K76" s="18"/>
      <c r="L76" s="18">
        <v>110</v>
      </c>
      <c r="M76" s="18"/>
      <c r="N76" s="18">
        <f t="shared" si="4"/>
        <v>660</v>
      </c>
    </row>
    <row r="77" spans="2:14" ht="51" x14ac:dyDescent="0.25">
      <c r="B77" s="15">
        <v>39</v>
      </c>
      <c r="C77" s="16" t="s">
        <v>15</v>
      </c>
      <c r="D77" s="25" t="s">
        <v>149</v>
      </c>
      <c r="E77" s="4" t="s">
        <v>150</v>
      </c>
      <c r="F77" s="30" t="s">
        <v>90</v>
      </c>
      <c r="G77" s="18"/>
      <c r="H77" s="18">
        <v>2867</v>
      </c>
      <c r="I77" s="18"/>
      <c r="J77" s="18">
        <v>2867</v>
      </c>
      <c r="K77" s="18"/>
      <c r="L77" s="18">
        <v>2867</v>
      </c>
      <c r="M77" s="18"/>
      <c r="N77" s="18">
        <f t="shared" si="4"/>
        <v>8601</v>
      </c>
    </row>
    <row r="78" spans="2:14" ht="63.75" x14ac:dyDescent="0.25">
      <c r="B78" s="15">
        <v>40</v>
      </c>
      <c r="C78" s="16" t="s">
        <v>16</v>
      </c>
      <c r="D78" s="25" t="s">
        <v>151</v>
      </c>
      <c r="E78" s="4" t="s">
        <v>152</v>
      </c>
      <c r="F78" s="29" t="s">
        <v>89</v>
      </c>
      <c r="G78" s="18"/>
      <c r="H78" s="18">
        <v>124</v>
      </c>
      <c r="I78" s="18"/>
      <c r="J78" s="18">
        <v>124</v>
      </c>
      <c r="K78" s="18"/>
      <c r="L78" s="18">
        <v>124</v>
      </c>
      <c r="M78" s="18"/>
      <c r="N78" s="18">
        <f t="shared" si="4"/>
        <v>372</v>
      </c>
    </row>
    <row r="79" spans="2:14" ht="76.5" x14ac:dyDescent="0.25">
      <c r="B79" s="15">
        <v>41</v>
      </c>
      <c r="C79" s="16" t="s">
        <v>16</v>
      </c>
      <c r="D79" s="25" t="s">
        <v>153</v>
      </c>
      <c r="E79" s="4" t="s">
        <v>154</v>
      </c>
      <c r="F79" s="29" t="s">
        <v>89</v>
      </c>
      <c r="G79" s="18"/>
      <c r="H79" s="18">
        <v>25</v>
      </c>
      <c r="I79" s="18"/>
      <c r="J79" s="18">
        <v>25</v>
      </c>
      <c r="K79" s="18"/>
      <c r="L79" s="18">
        <v>25</v>
      </c>
      <c r="M79" s="18"/>
      <c r="N79" s="18">
        <f t="shared" si="4"/>
        <v>75</v>
      </c>
    </row>
    <row r="80" spans="2:14" ht="38.25" x14ac:dyDescent="0.25">
      <c r="B80" s="15">
        <v>42</v>
      </c>
      <c r="C80" s="16" t="s">
        <v>17</v>
      </c>
      <c r="D80" s="25" t="s">
        <v>155</v>
      </c>
      <c r="E80" s="4" t="s">
        <v>156</v>
      </c>
      <c r="F80" s="30" t="s">
        <v>90</v>
      </c>
      <c r="G80" s="18"/>
      <c r="H80" s="18">
        <v>1079</v>
      </c>
      <c r="I80" s="18"/>
      <c r="J80" s="18">
        <v>1619</v>
      </c>
      <c r="K80" s="18"/>
      <c r="L80" s="18">
        <v>539</v>
      </c>
      <c r="M80" s="18"/>
      <c r="N80" s="18">
        <f>H80+J80+L80</f>
        <v>3237</v>
      </c>
    </row>
    <row r="81" spans="2:14" ht="63.75" x14ac:dyDescent="0.25">
      <c r="B81" s="15">
        <v>43</v>
      </c>
      <c r="C81" s="16" t="s">
        <v>18</v>
      </c>
      <c r="D81" s="25" t="s">
        <v>157</v>
      </c>
      <c r="E81" s="4" t="s">
        <v>158</v>
      </c>
      <c r="F81" s="30" t="s">
        <v>90</v>
      </c>
      <c r="G81" s="18"/>
      <c r="H81" s="18">
        <v>60</v>
      </c>
      <c r="I81" s="18"/>
      <c r="J81" s="18">
        <v>545</v>
      </c>
      <c r="K81" s="18"/>
      <c r="L81" s="18">
        <v>67</v>
      </c>
      <c r="M81" s="18"/>
      <c r="N81" s="18">
        <f t="shared" si="4"/>
        <v>672</v>
      </c>
    </row>
    <row r="82" spans="2:14" ht="140.25" x14ac:dyDescent="0.25">
      <c r="B82" s="15">
        <v>44</v>
      </c>
      <c r="C82" s="16" t="s">
        <v>18</v>
      </c>
      <c r="D82" s="25" t="s">
        <v>159</v>
      </c>
      <c r="E82" s="4" t="s">
        <v>160</v>
      </c>
      <c r="F82" s="30" t="s">
        <v>90</v>
      </c>
      <c r="G82" s="18"/>
      <c r="H82" s="18">
        <v>60</v>
      </c>
      <c r="I82" s="18"/>
      <c r="J82" s="18">
        <v>461</v>
      </c>
      <c r="K82" s="18"/>
      <c r="L82" s="18">
        <v>67</v>
      </c>
      <c r="M82" s="18"/>
      <c r="N82" s="18">
        <f t="shared" si="4"/>
        <v>588</v>
      </c>
    </row>
    <row r="83" spans="2:14" ht="242.25" x14ac:dyDescent="0.25">
      <c r="B83" s="15">
        <v>45</v>
      </c>
      <c r="C83" s="16" t="s">
        <v>18</v>
      </c>
      <c r="D83" s="25" t="s">
        <v>161</v>
      </c>
      <c r="E83" s="1" t="s">
        <v>162</v>
      </c>
      <c r="F83" s="37" t="s">
        <v>90</v>
      </c>
      <c r="G83" s="18"/>
      <c r="H83" s="18">
        <v>6273</v>
      </c>
      <c r="I83" s="18"/>
      <c r="J83" s="18">
        <v>6273</v>
      </c>
      <c r="K83" s="18"/>
      <c r="L83" s="18">
        <v>6273</v>
      </c>
      <c r="M83" s="18"/>
      <c r="N83" s="18">
        <f t="shared" si="4"/>
        <v>18819</v>
      </c>
    </row>
    <row r="84" spans="2:14" ht="38.25" x14ac:dyDescent="0.25">
      <c r="B84" s="15">
        <v>46</v>
      </c>
      <c r="C84" s="16" t="s">
        <v>18</v>
      </c>
      <c r="D84" s="25" t="s">
        <v>163</v>
      </c>
      <c r="E84" s="4" t="s">
        <v>164</v>
      </c>
      <c r="F84" s="30" t="s">
        <v>90</v>
      </c>
      <c r="G84" s="18"/>
      <c r="H84" s="18">
        <v>799</v>
      </c>
      <c r="I84" s="18"/>
      <c r="J84" s="18">
        <v>799</v>
      </c>
      <c r="K84" s="18"/>
      <c r="L84" s="18">
        <v>799</v>
      </c>
      <c r="M84" s="18"/>
      <c r="N84" s="18">
        <f t="shared" si="4"/>
        <v>2397</v>
      </c>
    </row>
    <row r="85" spans="2:14" ht="229.5" x14ac:dyDescent="0.25">
      <c r="B85" s="15">
        <v>47</v>
      </c>
      <c r="C85" s="16" t="s">
        <v>18</v>
      </c>
      <c r="D85" s="25" t="s">
        <v>165</v>
      </c>
      <c r="E85" s="4" t="s">
        <v>166</v>
      </c>
      <c r="F85" s="30" t="s">
        <v>90</v>
      </c>
      <c r="G85" s="18"/>
      <c r="H85" s="18">
        <v>63</v>
      </c>
      <c r="I85" s="18"/>
      <c r="J85" s="18">
        <v>190</v>
      </c>
      <c r="K85" s="18"/>
      <c r="L85" s="18">
        <v>32</v>
      </c>
      <c r="M85" s="18"/>
      <c r="N85" s="18">
        <f t="shared" si="4"/>
        <v>285</v>
      </c>
    </row>
    <row r="86" spans="2:14" ht="280.5" x14ac:dyDescent="0.25">
      <c r="B86" s="15">
        <v>48</v>
      </c>
      <c r="C86" s="20" t="s">
        <v>52</v>
      </c>
      <c r="D86" s="38" t="s">
        <v>167</v>
      </c>
      <c r="E86" s="36" t="s">
        <v>168</v>
      </c>
      <c r="F86" s="29" t="s">
        <v>89</v>
      </c>
      <c r="G86" s="18"/>
      <c r="H86" s="18">
        <v>316</v>
      </c>
      <c r="I86" s="18"/>
      <c r="J86" s="18">
        <v>337</v>
      </c>
      <c r="K86" s="18"/>
      <c r="L86" s="18">
        <v>112</v>
      </c>
      <c r="M86" s="18"/>
      <c r="N86" s="18">
        <f t="shared" si="4"/>
        <v>765</v>
      </c>
    </row>
    <row r="87" spans="2:14" ht="63.75" x14ac:dyDescent="0.25">
      <c r="B87" s="15">
        <v>49</v>
      </c>
      <c r="C87" s="16" t="s">
        <v>37</v>
      </c>
      <c r="D87" s="25" t="s">
        <v>169</v>
      </c>
      <c r="E87" s="4" t="s">
        <v>170</v>
      </c>
      <c r="F87" s="29" t="s">
        <v>89</v>
      </c>
      <c r="G87" s="18"/>
      <c r="H87" s="18">
        <v>133</v>
      </c>
      <c r="I87" s="18"/>
      <c r="J87" s="18">
        <v>133</v>
      </c>
      <c r="K87" s="18"/>
      <c r="L87" s="18">
        <v>133</v>
      </c>
      <c r="M87" s="18"/>
      <c r="N87" s="18">
        <f t="shared" si="4"/>
        <v>399</v>
      </c>
    </row>
    <row r="88" spans="2:14" ht="140.25" x14ac:dyDescent="0.25">
      <c r="B88" s="15">
        <v>50</v>
      </c>
      <c r="C88" s="16" t="s">
        <v>30</v>
      </c>
      <c r="D88" s="25" t="s">
        <v>171</v>
      </c>
      <c r="E88" s="4" t="s">
        <v>172</v>
      </c>
      <c r="F88" s="29" t="s">
        <v>89</v>
      </c>
      <c r="G88" s="18"/>
      <c r="H88" s="18">
        <v>126</v>
      </c>
      <c r="I88" s="18"/>
      <c r="J88" s="18">
        <v>126</v>
      </c>
      <c r="K88" s="18"/>
      <c r="L88" s="18">
        <v>126</v>
      </c>
      <c r="M88" s="18"/>
      <c r="N88" s="18">
        <f t="shared" si="4"/>
        <v>378</v>
      </c>
    </row>
    <row r="89" spans="2:14" ht="102" x14ac:dyDescent="0.25">
      <c r="B89" s="15">
        <v>51</v>
      </c>
      <c r="C89" s="16" t="s">
        <v>30</v>
      </c>
      <c r="D89" s="25" t="s">
        <v>173</v>
      </c>
      <c r="E89" s="4" t="s">
        <v>174</v>
      </c>
      <c r="F89" s="29" t="s">
        <v>89</v>
      </c>
      <c r="G89" s="18"/>
      <c r="H89" s="18">
        <v>17</v>
      </c>
      <c r="I89" s="18"/>
      <c r="J89" s="18">
        <v>17</v>
      </c>
      <c r="K89" s="18"/>
      <c r="L89" s="18">
        <v>17</v>
      </c>
      <c r="M89" s="18"/>
      <c r="N89" s="18">
        <f t="shared" si="4"/>
        <v>51</v>
      </c>
    </row>
    <row r="90" spans="2:14" ht="165.75" x14ac:dyDescent="0.25">
      <c r="B90" s="15">
        <v>52</v>
      </c>
      <c r="C90" s="11" t="s">
        <v>30</v>
      </c>
      <c r="D90" s="25" t="s">
        <v>175</v>
      </c>
      <c r="E90" s="4" t="s">
        <v>176</v>
      </c>
      <c r="F90" s="29" t="s">
        <v>89</v>
      </c>
      <c r="G90" s="18"/>
      <c r="H90" s="18">
        <v>706</v>
      </c>
      <c r="I90" s="18"/>
      <c r="J90" s="18">
        <v>706</v>
      </c>
      <c r="K90" s="18"/>
      <c r="L90" s="18">
        <v>706</v>
      </c>
      <c r="M90" s="18"/>
      <c r="N90" s="18">
        <f t="shared" si="4"/>
        <v>2118</v>
      </c>
    </row>
    <row r="91" spans="2:14" ht="153" x14ac:dyDescent="0.25">
      <c r="B91" s="15">
        <v>53</v>
      </c>
      <c r="C91" s="11" t="s">
        <v>30</v>
      </c>
      <c r="D91" s="25" t="s">
        <v>177</v>
      </c>
      <c r="E91" s="4" t="s">
        <v>178</v>
      </c>
      <c r="F91" s="29" t="s">
        <v>89</v>
      </c>
      <c r="G91" s="18"/>
      <c r="H91" s="18">
        <v>65</v>
      </c>
      <c r="I91" s="18"/>
      <c r="J91" s="18">
        <v>65</v>
      </c>
      <c r="K91" s="18"/>
      <c r="L91" s="18">
        <v>65</v>
      </c>
      <c r="M91" s="18"/>
      <c r="N91" s="18">
        <f t="shared" si="4"/>
        <v>195</v>
      </c>
    </row>
    <row r="92" spans="2:14" ht="63.75" x14ac:dyDescent="0.25">
      <c r="B92" s="15">
        <v>54</v>
      </c>
      <c r="C92" s="16" t="s">
        <v>26</v>
      </c>
      <c r="D92" s="25" t="s">
        <v>179</v>
      </c>
      <c r="E92" s="3" t="s">
        <v>180</v>
      </c>
      <c r="F92" s="29" t="s">
        <v>89</v>
      </c>
      <c r="G92" s="18"/>
      <c r="H92" s="18">
        <v>38864</v>
      </c>
      <c r="I92" s="18"/>
      <c r="J92" s="18">
        <v>58296</v>
      </c>
      <c r="K92" s="18"/>
      <c r="L92" s="18">
        <v>19432</v>
      </c>
      <c r="M92" s="18"/>
      <c r="N92" s="18">
        <f t="shared" si="4"/>
        <v>116592</v>
      </c>
    </row>
    <row r="93" spans="2:14" ht="63.75" x14ac:dyDescent="0.25">
      <c r="B93" s="15">
        <v>55</v>
      </c>
      <c r="C93" s="16" t="s">
        <v>27</v>
      </c>
      <c r="D93" s="25" t="s">
        <v>181</v>
      </c>
      <c r="E93" s="5" t="s">
        <v>182</v>
      </c>
      <c r="F93" s="29" t="s">
        <v>89</v>
      </c>
      <c r="G93" s="18"/>
      <c r="H93" s="18">
        <v>86</v>
      </c>
      <c r="I93" s="18"/>
      <c r="J93" s="18">
        <v>115</v>
      </c>
      <c r="K93" s="18"/>
      <c r="L93" s="18">
        <v>115</v>
      </c>
      <c r="M93" s="18"/>
      <c r="N93" s="18">
        <f t="shared" si="4"/>
        <v>316</v>
      </c>
    </row>
    <row r="94" spans="2:14" ht="63.75" x14ac:dyDescent="0.25">
      <c r="B94" s="15">
        <v>56</v>
      </c>
      <c r="C94" s="16" t="s">
        <v>27</v>
      </c>
      <c r="D94" s="25" t="s">
        <v>183</v>
      </c>
      <c r="E94" s="3" t="s">
        <v>184</v>
      </c>
      <c r="F94" s="29" t="s">
        <v>89</v>
      </c>
      <c r="G94" s="18"/>
      <c r="H94" s="18">
        <v>691</v>
      </c>
      <c r="I94" s="18"/>
      <c r="J94" s="18">
        <v>922</v>
      </c>
      <c r="K94" s="18"/>
      <c r="L94" s="18">
        <v>922</v>
      </c>
      <c r="M94" s="18"/>
      <c r="N94" s="18">
        <f t="shared" si="4"/>
        <v>2535</v>
      </c>
    </row>
    <row r="95" spans="2:14" ht="51" x14ac:dyDescent="0.25">
      <c r="B95" s="15">
        <v>57</v>
      </c>
      <c r="C95" s="16" t="s">
        <v>28</v>
      </c>
      <c r="D95" s="25" t="s">
        <v>185</v>
      </c>
      <c r="E95" s="3" t="s">
        <v>186</v>
      </c>
      <c r="F95" s="29" t="s">
        <v>89</v>
      </c>
      <c r="G95" s="18"/>
      <c r="H95" s="18">
        <v>17980</v>
      </c>
      <c r="I95" s="18"/>
      <c r="J95" s="18">
        <v>26971</v>
      </c>
      <c r="K95" s="18"/>
      <c r="L95" s="18">
        <v>8990</v>
      </c>
      <c r="M95" s="18"/>
      <c r="N95" s="18">
        <f t="shared" si="4"/>
        <v>53941</v>
      </c>
    </row>
    <row r="96" spans="2:14" ht="51" x14ac:dyDescent="0.25">
      <c r="B96" s="15">
        <v>58</v>
      </c>
      <c r="C96" s="16" t="s">
        <v>28</v>
      </c>
      <c r="D96" s="25" t="s">
        <v>187</v>
      </c>
      <c r="E96" s="3" t="s">
        <v>188</v>
      </c>
      <c r="F96" s="29" t="s">
        <v>89</v>
      </c>
      <c r="G96" s="18"/>
      <c r="H96" s="18">
        <v>6265</v>
      </c>
      <c r="I96" s="18"/>
      <c r="J96" s="18">
        <v>9398</v>
      </c>
      <c r="K96" s="18"/>
      <c r="L96" s="18">
        <v>3132</v>
      </c>
      <c r="M96" s="18"/>
      <c r="N96" s="18">
        <f t="shared" si="4"/>
        <v>18795</v>
      </c>
    </row>
    <row r="97" spans="2:14" ht="25.5" x14ac:dyDescent="0.25">
      <c r="B97" s="15">
        <v>59</v>
      </c>
      <c r="C97" s="16" t="s">
        <v>29</v>
      </c>
      <c r="D97" s="25" t="s">
        <v>189</v>
      </c>
      <c r="E97" s="3" t="s">
        <v>190</v>
      </c>
      <c r="F97" s="29" t="s">
        <v>89</v>
      </c>
      <c r="G97" s="18"/>
      <c r="H97" s="18">
        <v>1152</v>
      </c>
      <c r="I97" s="18"/>
      <c r="J97" s="18">
        <v>1728</v>
      </c>
      <c r="K97" s="18"/>
      <c r="L97" s="18">
        <v>576</v>
      </c>
      <c r="M97" s="18"/>
      <c r="N97" s="18">
        <f t="shared" si="4"/>
        <v>3456</v>
      </c>
    </row>
    <row r="98" spans="2:14" ht="306" x14ac:dyDescent="0.25">
      <c r="B98" s="15">
        <v>60</v>
      </c>
      <c r="C98" s="11" t="s">
        <v>30</v>
      </c>
      <c r="D98" s="25" t="s">
        <v>191</v>
      </c>
      <c r="E98" s="4" t="s">
        <v>192</v>
      </c>
      <c r="F98" s="29" t="s">
        <v>89</v>
      </c>
      <c r="G98" s="18"/>
      <c r="H98" s="18">
        <v>529</v>
      </c>
      <c r="I98" s="18"/>
      <c r="J98" s="18">
        <v>1177</v>
      </c>
      <c r="K98" s="18"/>
      <c r="L98" s="18">
        <v>235</v>
      </c>
      <c r="M98" s="18"/>
      <c r="N98" s="18">
        <f t="shared" si="4"/>
        <v>1941</v>
      </c>
    </row>
    <row r="99" spans="2:14" ht="318.75" x14ac:dyDescent="0.25">
      <c r="B99" s="15">
        <v>61</v>
      </c>
      <c r="C99" s="11" t="s">
        <v>30</v>
      </c>
      <c r="D99" s="25" t="s">
        <v>191</v>
      </c>
      <c r="E99" s="4" t="s">
        <v>193</v>
      </c>
      <c r="F99" s="29" t="s">
        <v>89</v>
      </c>
      <c r="G99" s="18"/>
      <c r="H99" s="18">
        <v>176</v>
      </c>
      <c r="I99" s="18"/>
      <c r="J99" s="18">
        <v>235</v>
      </c>
      <c r="K99" s="18"/>
      <c r="L99" s="18">
        <v>235</v>
      </c>
      <c r="M99" s="18"/>
      <c r="N99" s="18">
        <f t="shared" si="4"/>
        <v>646</v>
      </c>
    </row>
    <row r="100" spans="2:14" ht="38.25" x14ac:dyDescent="0.25">
      <c r="B100" s="15">
        <v>62</v>
      </c>
      <c r="C100" s="16" t="s">
        <v>48</v>
      </c>
      <c r="D100" s="25" t="s">
        <v>194</v>
      </c>
      <c r="E100" s="3" t="s">
        <v>195</v>
      </c>
      <c r="F100" s="29" t="s">
        <v>89</v>
      </c>
      <c r="G100" s="18"/>
      <c r="H100" s="18">
        <v>13920</v>
      </c>
      <c r="I100" s="18"/>
      <c r="J100" s="18">
        <v>20880</v>
      </c>
      <c r="K100" s="18"/>
      <c r="L100" s="18">
        <v>6960</v>
      </c>
      <c r="M100" s="18"/>
      <c r="N100" s="18">
        <f t="shared" si="4"/>
        <v>41760</v>
      </c>
    </row>
    <row r="101" spans="2:14" ht="178.5" x14ac:dyDescent="0.25">
      <c r="B101" s="15">
        <v>63</v>
      </c>
      <c r="C101" s="16" t="s">
        <v>23</v>
      </c>
      <c r="D101" s="25" t="s">
        <v>196</v>
      </c>
      <c r="E101" s="4" t="s">
        <v>197</v>
      </c>
      <c r="F101" s="30" t="s">
        <v>90</v>
      </c>
      <c r="G101" s="18"/>
      <c r="H101" s="18">
        <v>247</v>
      </c>
      <c r="I101" s="18"/>
      <c r="J101" s="18">
        <v>10</v>
      </c>
      <c r="K101" s="18"/>
      <c r="L101" s="18">
        <v>10</v>
      </c>
      <c r="M101" s="18"/>
      <c r="N101" s="18">
        <f t="shared" si="4"/>
        <v>267</v>
      </c>
    </row>
    <row r="102" spans="2:14" ht="293.25" x14ac:dyDescent="0.25">
      <c r="B102" s="15">
        <v>64</v>
      </c>
      <c r="C102" s="12" t="s">
        <v>6</v>
      </c>
      <c r="D102" s="39" t="s">
        <v>198</v>
      </c>
      <c r="E102" s="5" t="s">
        <v>199</v>
      </c>
      <c r="F102" s="30" t="s">
        <v>90</v>
      </c>
      <c r="G102" s="18"/>
      <c r="H102" s="18">
        <v>1523</v>
      </c>
      <c r="I102" s="18"/>
      <c r="J102" s="18">
        <v>1523</v>
      </c>
      <c r="K102" s="18"/>
      <c r="L102" s="18">
        <v>1523</v>
      </c>
      <c r="M102" s="18"/>
      <c r="N102" s="18">
        <f t="shared" si="4"/>
        <v>4569</v>
      </c>
    </row>
    <row r="103" spans="2:14" ht="216.75" x14ac:dyDescent="0.25">
      <c r="B103" s="15">
        <v>65</v>
      </c>
      <c r="C103" s="16" t="s">
        <v>31</v>
      </c>
      <c r="D103" s="25" t="s">
        <v>200</v>
      </c>
      <c r="E103" s="4" t="s">
        <v>274</v>
      </c>
      <c r="F103" s="30" t="s">
        <v>90</v>
      </c>
      <c r="G103" s="18"/>
      <c r="H103" s="18">
        <v>2254</v>
      </c>
      <c r="I103" s="18"/>
      <c r="J103" s="18">
        <v>2254</v>
      </c>
      <c r="K103" s="18"/>
      <c r="L103" s="18">
        <v>2254</v>
      </c>
      <c r="M103" s="18"/>
      <c r="N103" s="18">
        <f t="shared" si="4"/>
        <v>6762</v>
      </c>
    </row>
    <row r="104" spans="2:14" ht="89.25" x14ac:dyDescent="0.25">
      <c r="B104" s="15">
        <v>66</v>
      </c>
      <c r="C104" s="12" t="s">
        <v>7</v>
      </c>
      <c r="D104" s="39" t="s">
        <v>201</v>
      </c>
      <c r="E104" s="5" t="s">
        <v>202</v>
      </c>
      <c r="F104" s="29" t="s">
        <v>89</v>
      </c>
      <c r="G104" s="18"/>
      <c r="H104" s="18">
        <v>62</v>
      </c>
      <c r="I104" s="18"/>
      <c r="J104" s="18">
        <v>62</v>
      </c>
      <c r="K104" s="18"/>
      <c r="L104" s="18">
        <v>62</v>
      </c>
      <c r="M104" s="18"/>
      <c r="N104" s="18">
        <f t="shared" si="4"/>
        <v>186</v>
      </c>
    </row>
    <row r="105" spans="2:14" ht="140.25" x14ac:dyDescent="0.25">
      <c r="B105" s="15">
        <v>67</v>
      </c>
      <c r="C105" s="16" t="s">
        <v>7</v>
      </c>
      <c r="D105" s="25" t="s">
        <v>203</v>
      </c>
      <c r="E105" s="5" t="s">
        <v>204</v>
      </c>
      <c r="F105" s="29" t="s">
        <v>89</v>
      </c>
      <c r="G105" s="18"/>
      <c r="H105" s="18">
        <v>841</v>
      </c>
      <c r="I105" s="18"/>
      <c r="J105" s="18">
        <v>841</v>
      </c>
      <c r="K105" s="18"/>
      <c r="L105" s="18">
        <v>841</v>
      </c>
      <c r="M105" s="18"/>
      <c r="N105" s="18">
        <f t="shared" si="4"/>
        <v>2523</v>
      </c>
    </row>
    <row r="106" spans="2:14" ht="25.5" x14ac:dyDescent="0.25">
      <c r="B106" s="15">
        <v>68</v>
      </c>
      <c r="C106" s="16" t="s">
        <v>8</v>
      </c>
      <c r="D106" s="25" t="s">
        <v>205</v>
      </c>
      <c r="E106" s="3" t="s">
        <v>206</v>
      </c>
      <c r="F106" s="29" t="s">
        <v>89</v>
      </c>
      <c r="G106" s="18"/>
      <c r="H106" s="18">
        <v>18192</v>
      </c>
      <c r="I106" s="18"/>
      <c r="J106" s="18">
        <v>27288</v>
      </c>
      <c r="K106" s="18"/>
      <c r="L106" s="18">
        <v>9096</v>
      </c>
      <c r="M106" s="18"/>
      <c r="N106" s="18">
        <f t="shared" si="4"/>
        <v>54576</v>
      </c>
    </row>
    <row r="107" spans="2:14" ht="25.5" x14ac:dyDescent="0.25">
      <c r="B107" s="15">
        <v>69</v>
      </c>
      <c r="C107" s="16" t="s">
        <v>8</v>
      </c>
      <c r="D107" s="25" t="s">
        <v>207</v>
      </c>
      <c r="E107" s="3" t="s">
        <v>208</v>
      </c>
      <c r="F107" s="29" t="s">
        <v>89</v>
      </c>
      <c r="G107" s="18"/>
      <c r="H107" s="18">
        <v>18191</v>
      </c>
      <c r="I107" s="18"/>
      <c r="J107" s="18">
        <v>27229</v>
      </c>
      <c r="K107" s="18"/>
      <c r="L107" s="18">
        <v>9096</v>
      </c>
      <c r="M107" s="18"/>
      <c r="N107" s="18">
        <f t="shared" si="4"/>
        <v>54516</v>
      </c>
    </row>
    <row r="108" spans="2:14" ht="25.5" x14ac:dyDescent="0.25">
      <c r="B108" s="15">
        <v>70</v>
      </c>
      <c r="C108" s="16" t="s">
        <v>19</v>
      </c>
      <c r="D108" s="25" t="s">
        <v>209</v>
      </c>
      <c r="E108" s="3" t="s">
        <v>210</v>
      </c>
      <c r="F108" s="30" t="s">
        <v>89</v>
      </c>
      <c r="G108" s="18"/>
      <c r="H108" s="18">
        <v>516</v>
      </c>
      <c r="I108" s="18"/>
      <c r="J108" s="18">
        <v>774</v>
      </c>
      <c r="K108" s="18"/>
      <c r="L108" s="18">
        <v>258</v>
      </c>
      <c r="M108" s="18"/>
      <c r="N108" s="18">
        <f t="shared" si="4"/>
        <v>1548</v>
      </c>
    </row>
    <row r="109" spans="2:14" ht="51" x14ac:dyDescent="0.25">
      <c r="B109" s="15">
        <v>71</v>
      </c>
      <c r="C109" s="16" t="s">
        <v>19</v>
      </c>
      <c r="D109" s="25" t="s">
        <v>209</v>
      </c>
      <c r="E109" s="7" t="s">
        <v>211</v>
      </c>
      <c r="F109" s="30" t="s">
        <v>89</v>
      </c>
      <c r="G109" s="18"/>
      <c r="H109" s="18">
        <v>94</v>
      </c>
      <c r="I109" s="18"/>
      <c r="J109" s="18">
        <v>1526</v>
      </c>
      <c r="K109" s="18"/>
      <c r="L109" s="18">
        <v>324</v>
      </c>
      <c r="M109" s="18"/>
      <c r="N109" s="18">
        <f t="shared" si="4"/>
        <v>1944</v>
      </c>
    </row>
    <row r="110" spans="2:14" ht="51" x14ac:dyDescent="0.25">
      <c r="B110" s="15">
        <v>72</v>
      </c>
      <c r="C110" s="16" t="s">
        <v>19</v>
      </c>
      <c r="D110" s="25" t="s">
        <v>212</v>
      </c>
      <c r="E110" s="3" t="s">
        <v>213</v>
      </c>
      <c r="F110" s="30" t="s">
        <v>89</v>
      </c>
      <c r="G110" s="18"/>
      <c r="H110" s="18">
        <v>72</v>
      </c>
      <c r="I110" s="18"/>
      <c r="J110" s="18">
        <v>438</v>
      </c>
      <c r="K110" s="18"/>
      <c r="L110" s="18">
        <v>6</v>
      </c>
      <c r="M110" s="18"/>
      <c r="N110" s="18">
        <f t="shared" si="4"/>
        <v>516</v>
      </c>
    </row>
    <row r="111" spans="2:14" ht="114.75" x14ac:dyDescent="0.25">
      <c r="B111" s="15">
        <v>73</v>
      </c>
      <c r="C111" s="16" t="s">
        <v>19</v>
      </c>
      <c r="D111" s="25" t="s">
        <v>214</v>
      </c>
      <c r="E111" s="4" t="s">
        <v>215</v>
      </c>
      <c r="F111" s="30" t="s">
        <v>90</v>
      </c>
      <c r="G111" s="18"/>
      <c r="H111" s="18">
        <v>50</v>
      </c>
      <c r="I111" s="18"/>
      <c r="J111" s="18">
        <v>287</v>
      </c>
      <c r="K111" s="18"/>
      <c r="L111" s="18">
        <v>50</v>
      </c>
      <c r="M111" s="18"/>
      <c r="N111" s="18">
        <f t="shared" si="4"/>
        <v>387</v>
      </c>
    </row>
    <row r="112" spans="2:14" ht="153" x14ac:dyDescent="0.25">
      <c r="B112" s="15">
        <v>74</v>
      </c>
      <c r="C112" s="16" t="s">
        <v>20</v>
      </c>
      <c r="D112" s="25" t="s">
        <v>216</v>
      </c>
      <c r="E112" s="1" t="s">
        <v>217</v>
      </c>
      <c r="F112" s="30" t="s">
        <v>90</v>
      </c>
      <c r="G112" s="18"/>
      <c r="H112" s="18">
        <v>9486</v>
      </c>
      <c r="I112" s="18"/>
      <c r="J112" s="18">
        <v>15102</v>
      </c>
      <c r="K112" s="18"/>
      <c r="L112" s="18">
        <v>4743</v>
      </c>
      <c r="M112" s="18"/>
      <c r="N112" s="18">
        <f t="shared" si="4"/>
        <v>29331</v>
      </c>
    </row>
    <row r="113" spans="2:14" ht="242.25" x14ac:dyDescent="0.25">
      <c r="B113" s="15">
        <v>75</v>
      </c>
      <c r="C113" s="16" t="s">
        <v>56</v>
      </c>
      <c r="D113" s="25" t="s">
        <v>218</v>
      </c>
      <c r="E113" s="9" t="s">
        <v>219</v>
      </c>
      <c r="F113" s="30" t="s">
        <v>90</v>
      </c>
      <c r="G113" s="18"/>
      <c r="H113" s="18">
        <v>874</v>
      </c>
      <c r="I113" s="18"/>
      <c r="J113" s="18">
        <v>874</v>
      </c>
      <c r="K113" s="18"/>
      <c r="L113" s="18">
        <v>874</v>
      </c>
      <c r="M113" s="18"/>
      <c r="N113" s="18">
        <f t="shared" si="4"/>
        <v>2622</v>
      </c>
    </row>
    <row r="114" spans="2:14" ht="102" x14ac:dyDescent="0.25">
      <c r="B114" s="15">
        <v>76</v>
      </c>
      <c r="C114" s="16" t="s">
        <v>32</v>
      </c>
      <c r="D114" s="25" t="s">
        <v>220</v>
      </c>
      <c r="E114" s="9" t="s">
        <v>221</v>
      </c>
      <c r="F114" s="29" t="s">
        <v>89</v>
      </c>
      <c r="G114" s="18"/>
      <c r="H114" s="18">
        <v>1875</v>
      </c>
      <c r="I114" s="18"/>
      <c r="J114" s="18">
        <v>4933</v>
      </c>
      <c r="K114" s="18"/>
      <c r="L114" s="18">
        <v>938</v>
      </c>
      <c r="M114" s="18"/>
      <c r="N114" s="18">
        <f t="shared" si="4"/>
        <v>7746</v>
      </c>
    </row>
    <row r="115" spans="2:14" ht="76.5" x14ac:dyDescent="0.25">
      <c r="B115" s="15">
        <v>77</v>
      </c>
      <c r="C115" s="16" t="s">
        <v>32</v>
      </c>
      <c r="D115" s="25" t="s">
        <v>222</v>
      </c>
      <c r="E115" s="1" t="s">
        <v>223</v>
      </c>
      <c r="F115" s="29" t="s">
        <v>89</v>
      </c>
      <c r="G115" s="18"/>
      <c r="H115" s="18">
        <v>17947</v>
      </c>
      <c r="I115" s="18"/>
      <c r="J115" s="18">
        <v>26921</v>
      </c>
      <c r="K115" s="18"/>
      <c r="L115" s="18">
        <v>8973</v>
      </c>
      <c r="M115" s="18"/>
      <c r="N115" s="18">
        <f t="shared" si="4"/>
        <v>53841</v>
      </c>
    </row>
    <row r="116" spans="2:14" ht="89.25" x14ac:dyDescent="0.25">
      <c r="B116" s="15">
        <v>78</v>
      </c>
      <c r="C116" s="16" t="s">
        <v>33</v>
      </c>
      <c r="D116" s="25" t="s">
        <v>224</v>
      </c>
      <c r="E116" s="1" t="s">
        <v>225</v>
      </c>
      <c r="F116" s="29" t="s">
        <v>89</v>
      </c>
      <c r="G116" s="18"/>
      <c r="H116" s="18">
        <v>7708</v>
      </c>
      <c r="I116" s="18"/>
      <c r="J116" s="18">
        <v>15415</v>
      </c>
      <c r="K116" s="18"/>
      <c r="L116" s="18">
        <v>7708</v>
      </c>
      <c r="M116" s="18"/>
      <c r="N116" s="18">
        <f t="shared" si="4"/>
        <v>30831</v>
      </c>
    </row>
    <row r="117" spans="2:14" ht="25.5" x14ac:dyDescent="0.25">
      <c r="B117" s="15">
        <v>79</v>
      </c>
      <c r="C117" s="16" t="s">
        <v>9</v>
      </c>
      <c r="D117" s="25" t="s">
        <v>226</v>
      </c>
      <c r="E117" s="5" t="s">
        <v>227</v>
      </c>
      <c r="F117" s="29" t="s">
        <v>89</v>
      </c>
      <c r="G117" s="18"/>
      <c r="H117" s="18">
        <v>91</v>
      </c>
      <c r="I117" s="18"/>
      <c r="J117" s="18">
        <v>91</v>
      </c>
      <c r="K117" s="18"/>
      <c r="L117" s="18">
        <v>91</v>
      </c>
      <c r="M117" s="18"/>
      <c r="N117" s="18">
        <f t="shared" si="4"/>
        <v>273</v>
      </c>
    </row>
    <row r="118" spans="2:14" ht="140.25" x14ac:dyDescent="0.25">
      <c r="B118" s="15">
        <v>80</v>
      </c>
      <c r="C118" s="16" t="s">
        <v>40</v>
      </c>
      <c r="D118" s="25" t="s">
        <v>228</v>
      </c>
      <c r="E118" s="6" t="s">
        <v>229</v>
      </c>
      <c r="F118" s="29" t="s">
        <v>89</v>
      </c>
      <c r="G118" s="18"/>
      <c r="H118" s="18">
        <v>19</v>
      </c>
      <c r="I118" s="18"/>
      <c r="J118" s="18">
        <v>19</v>
      </c>
      <c r="K118" s="18"/>
      <c r="L118" s="18">
        <v>19</v>
      </c>
      <c r="M118" s="18"/>
      <c r="N118" s="18">
        <f t="shared" si="4"/>
        <v>57</v>
      </c>
    </row>
    <row r="119" spans="2:14" ht="153" x14ac:dyDescent="0.25">
      <c r="B119" s="15">
        <v>81</v>
      </c>
      <c r="C119" s="16" t="s">
        <v>45</v>
      </c>
      <c r="D119" s="25" t="s">
        <v>230</v>
      </c>
      <c r="E119" s="5" t="s">
        <v>231</v>
      </c>
      <c r="F119" s="29" t="s">
        <v>89</v>
      </c>
      <c r="G119" s="18"/>
      <c r="H119" s="18">
        <f>299+975</f>
        <v>1274</v>
      </c>
      <c r="I119" s="18"/>
      <c r="J119" s="18">
        <f>299+975</f>
        <v>1274</v>
      </c>
      <c r="K119" s="18"/>
      <c r="L119" s="18">
        <f>299+975</f>
        <v>1274</v>
      </c>
      <c r="M119" s="18"/>
      <c r="N119" s="18">
        <f t="shared" si="4"/>
        <v>3822</v>
      </c>
    </row>
    <row r="120" spans="2:14" ht="153" x14ac:dyDescent="0.25">
      <c r="B120" s="15">
        <v>82</v>
      </c>
      <c r="C120" s="16" t="s">
        <v>2</v>
      </c>
      <c r="D120" s="25" t="s">
        <v>232</v>
      </c>
      <c r="E120" s="5" t="s">
        <v>233</v>
      </c>
      <c r="F120" s="29" t="s">
        <v>89</v>
      </c>
      <c r="G120" s="18"/>
      <c r="H120" s="18">
        <f>149+600</f>
        <v>749</v>
      </c>
      <c r="I120" s="18"/>
      <c r="J120" s="18">
        <f>149+600</f>
        <v>749</v>
      </c>
      <c r="K120" s="18"/>
      <c r="L120" s="18">
        <f>149+600</f>
        <v>749</v>
      </c>
      <c r="M120" s="18"/>
      <c r="N120" s="18">
        <f t="shared" si="4"/>
        <v>2247</v>
      </c>
    </row>
    <row r="121" spans="2:14" ht="127.5" x14ac:dyDescent="0.25">
      <c r="B121" s="15">
        <v>83</v>
      </c>
      <c r="C121" s="16" t="s">
        <v>40</v>
      </c>
      <c r="D121" s="25" t="s">
        <v>234</v>
      </c>
      <c r="E121" s="5" t="s">
        <v>235</v>
      </c>
      <c r="F121" s="29" t="s">
        <v>89</v>
      </c>
      <c r="G121" s="18"/>
      <c r="H121" s="18">
        <v>134</v>
      </c>
      <c r="I121" s="18"/>
      <c r="J121" s="18">
        <v>134</v>
      </c>
      <c r="K121" s="18"/>
      <c r="L121" s="18">
        <v>134</v>
      </c>
      <c r="M121" s="18"/>
      <c r="N121" s="18">
        <f t="shared" si="4"/>
        <v>402</v>
      </c>
    </row>
    <row r="122" spans="2:14" ht="63.75" x14ac:dyDescent="0.25">
      <c r="B122" s="15">
        <v>84</v>
      </c>
      <c r="C122" s="16" t="s">
        <v>41</v>
      </c>
      <c r="D122" s="25" t="s">
        <v>236</v>
      </c>
      <c r="E122" s="5" t="s">
        <v>237</v>
      </c>
      <c r="F122" s="29" t="s">
        <v>89</v>
      </c>
      <c r="G122" s="18"/>
      <c r="H122" s="18">
        <v>117</v>
      </c>
      <c r="I122" s="18"/>
      <c r="J122" s="18">
        <v>117</v>
      </c>
      <c r="K122" s="18"/>
      <c r="L122" s="18">
        <v>117</v>
      </c>
      <c r="M122" s="18"/>
      <c r="N122" s="18">
        <f t="shared" si="4"/>
        <v>351</v>
      </c>
    </row>
    <row r="123" spans="2:14" ht="102" x14ac:dyDescent="0.25">
      <c r="B123" s="15">
        <v>85</v>
      </c>
      <c r="C123" s="15" t="s">
        <v>15</v>
      </c>
      <c r="D123" s="32" t="s">
        <v>238</v>
      </c>
      <c r="E123" s="3" t="s">
        <v>239</v>
      </c>
      <c r="F123" s="30" t="s">
        <v>90</v>
      </c>
      <c r="G123" s="18"/>
      <c r="H123" s="18">
        <v>2249</v>
      </c>
      <c r="I123" s="18"/>
      <c r="J123" s="18">
        <v>2249</v>
      </c>
      <c r="K123" s="18"/>
      <c r="L123" s="18">
        <v>2249</v>
      </c>
      <c r="M123" s="18"/>
      <c r="N123" s="18">
        <f t="shared" si="4"/>
        <v>6747</v>
      </c>
    </row>
    <row r="124" spans="2:14" ht="38.25" x14ac:dyDescent="0.25">
      <c r="B124" s="15">
        <v>86</v>
      </c>
      <c r="C124" s="15" t="s">
        <v>10</v>
      </c>
      <c r="D124" s="32" t="s">
        <v>240</v>
      </c>
      <c r="E124" s="5" t="s">
        <v>241</v>
      </c>
      <c r="F124" s="30" t="s">
        <v>90</v>
      </c>
      <c r="G124" s="18"/>
      <c r="H124" s="18">
        <v>45</v>
      </c>
      <c r="I124" s="18"/>
      <c r="J124" s="18">
        <v>45</v>
      </c>
      <c r="K124" s="18"/>
      <c r="L124" s="18">
        <v>45</v>
      </c>
      <c r="M124" s="18"/>
      <c r="N124" s="18">
        <f t="shared" si="4"/>
        <v>135</v>
      </c>
    </row>
    <row r="125" spans="2:14" ht="178.5" x14ac:dyDescent="0.25">
      <c r="B125" s="15">
        <v>87</v>
      </c>
      <c r="C125" s="15" t="s">
        <v>23</v>
      </c>
      <c r="D125" s="32" t="s">
        <v>242</v>
      </c>
      <c r="E125" s="5" t="s">
        <v>243</v>
      </c>
      <c r="F125" s="30" t="s">
        <v>90</v>
      </c>
      <c r="G125" s="18"/>
      <c r="H125" s="18">
        <v>90</v>
      </c>
      <c r="I125" s="18"/>
      <c r="J125" s="18">
        <v>5</v>
      </c>
      <c r="K125" s="18"/>
      <c r="L125" s="18">
        <v>5</v>
      </c>
      <c r="M125" s="18"/>
      <c r="N125" s="18">
        <f t="shared" si="4"/>
        <v>100</v>
      </c>
    </row>
    <row r="126" spans="2:14" ht="140.25" x14ac:dyDescent="0.25">
      <c r="B126" s="15">
        <v>88</v>
      </c>
      <c r="C126" s="15" t="s">
        <v>23</v>
      </c>
      <c r="D126" s="32" t="s">
        <v>244</v>
      </c>
      <c r="E126" s="5" t="s">
        <v>245</v>
      </c>
      <c r="F126" s="30" t="s">
        <v>90</v>
      </c>
      <c r="G126" s="18"/>
      <c r="H126" s="18">
        <v>157</v>
      </c>
      <c r="I126" s="18"/>
      <c r="J126" s="18">
        <v>5</v>
      </c>
      <c r="K126" s="18"/>
      <c r="L126" s="18">
        <v>5</v>
      </c>
      <c r="M126" s="18"/>
      <c r="N126" s="18">
        <f t="shared" si="4"/>
        <v>167</v>
      </c>
    </row>
    <row r="127" spans="2:14" ht="191.25" x14ac:dyDescent="0.25">
      <c r="B127" s="15">
        <v>89</v>
      </c>
      <c r="C127" s="15" t="s">
        <v>23</v>
      </c>
      <c r="D127" s="32" t="s">
        <v>246</v>
      </c>
      <c r="E127" s="5" t="s">
        <v>247</v>
      </c>
      <c r="F127" s="30" t="s">
        <v>90</v>
      </c>
      <c r="G127" s="18"/>
      <c r="H127" s="18">
        <v>157</v>
      </c>
      <c r="I127" s="18"/>
      <c r="J127" s="18">
        <v>5</v>
      </c>
      <c r="K127" s="18"/>
      <c r="L127" s="18">
        <v>5</v>
      </c>
      <c r="M127" s="18"/>
      <c r="N127" s="18">
        <f t="shared" si="4"/>
        <v>167</v>
      </c>
    </row>
    <row r="128" spans="2:14" ht="242.25" x14ac:dyDescent="0.25">
      <c r="B128" s="15">
        <v>90</v>
      </c>
      <c r="C128" s="15" t="s">
        <v>23</v>
      </c>
      <c r="D128" s="32" t="s">
        <v>248</v>
      </c>
      <c r="E128" s="5" t="s">
        <v>249</v>
      </c>
      <c r="F128" s="30" t="s">
        <v>90</v>
      </c>
      <c r="G128" s="18"/>
      <c r="H128" s="18">
        <v>90</v>
      </c>
      <c r="I128" s="18"/>
      <c r="J128" s="18">
        <v>5</v>
      </c>
      <c r="K128" s="18"/>
      <c r="L128" s="18">
        <v>5</v>
      </c>
      <c r="M128" s="18"/>
      <c r="N128" s="18">
        <f t="shared" si="4"/>
        <v>100</v>
      </c>
    </row>
    <row r="129" spans="2:14" ht="229.5" x14ac:dyDescent="0.25">
      <c r="B129" s="15">
        <v>91</v>
      </c>
      <c r="C129" s="15" t="s">
        <v>21</v>
      </c>
      <c r="D129" s="32" t="s">
        <v>250</v>
      </c>
      <c r="E129" s="5" t="s">
        <v>251</v>
      </c>
      <c r="F129" s="30" t="s">
        <v>90</v>
      </c>
      <c r="G129" s="18"/>
      <c r="H129" s="18">
        <v>2600</v>
      </c>
      <c r="I129" s="18"/>
      <c r="J129" s="18">
        <v>6900</v>
      </c>
      <c r="K129" s="18"/>
      <c r="L129" s="18">
        <v>1300</v>
      </c>
      <c r="M129" s="18"/>
      <c r="N129" s="18">
        <f t="shared" si="4"/>
        <v>10800</v>
      </c>
    </row>
    <row r="130" spans="2:14" ht="89.25" x14ac:dyDescent="0.25">
      <c r="B130" s="15">
        <v>92</v>
      </c>
      <c r="C130" s="15" t="s">
        <v>42</v>
      </c>
      <c r="D130" s="32" t="s">
        <v>252</v>
      </c>
      <c r="E130" s="5" t="s">
        <v>253</v>
      </c>
      <c r="F130" s="30" t="s">
        <v>90</v>
      </c>
      <c r="G130" s="18"/>
      <c r="H130" s="18">
        <v>5</v>
      </c>
      <c r="I130" s="18"/>
      <c r="J130" s="18">
        <v>137</v>
      </c>
      <c r="K130" s="18"/>
      <c r="L130" s="18">
        <v>5</v>
      </c>
      <c r="M130" s="18"/>
      <c r="N130" s="18">
        <f t="shared" si="4"/>
        <v>147</v>
      </c>
    </row>
    <row r="131" spans="2:14" ht="38.25" x14ac:dyDescent="0.25">
      <c r="B131" s="15">
        <v>93</v>
      </c>
      <c r="C131" s="15" t="s">
        <v>43</v>
      </c>
      <c r="D131" s="32" t="s">
        <v>254</v>
      </c>
      <c r="E131" s="5" t="s">
        <v>255</v>
      </c>
      <c r="F131" s="30" t="s">
        <v>90</v>
      </c>
      <c r="G131" s="18"/>
      <c r="H131" s="18">
        <v>6394</v>
      </c>
      <c r="I131" s="18"/>
      <c r="J131" s="18">
        <v>9591</v>
      </c>
      <c r="K131" s="18"/>
      <c r="L131" s="18">
        <v>3197</v>
      </c>
      <c r="M131" s="18"/>
      <c r="N131" s="18">
        <f t="shared" si="4"/>
        <v>19182</v>
      </c>
    </row>
    <row r="132" spans="2:14" ht="229.5" x14ac:dyDescent="0.25">
      <c r="B132" s="15">
        <v>94</v>
      </c>
      <c r="C132" s="15" t="s">
        <v>24</v>
      </c>
      <c r="D132" s="32" t="s">
        <v>256</v>
      </c>
      <c r="E132" s="5" t="s">
        <v>257</v>
      </c>
      <c r="F132" s="30" t="s">
        <v>90</v>
      </c>
      <c r="G132" s="18"/>
      <c r="H132" s="18">
        <v>10</v>
      </c>
      <c r="I132" s="18"/>
      <c r="J132" s="18">
        <v>10</v>
      </c>
      <c r="K132" s="18"/>
      <c r="L132" s="18">
        <v>10</v>
      </c>
      <c r="M132" s="18"/>
      <c r="N132" s="18">
        <f t="shared" si="4"/>
        <v>30</v>
      </c>
    </row>
    <row r="133" spans="2:14" ht="63.75" x14ac:dyDescent="0.25">
      <c r="B133" s="15">
        <v>95</v>
      </c>
      <c r="C133" s="15" t="s">
        <v>44</v>
      </c>
      <c r="D133" s="32" t="s">
        <v>258</v>
      </c>
      <c r="E133" s="5" t="s">
        <v>259</v>
      </c>
      <c r="F133" s="30" t="s">
        <v>90</v>
      </c>
      <c r="G133" s="18"/>
      <c r="H133" s="18">
        <v>1200</v>
      </c>
      <c r="I133" s="18"/>
      <c r="J133" s="18">
        <v>2974</v>
      </c>
      <c r="K133" s="18"/>
      <c r="L133" s="18">
        <v>587</v>
      </c>
      <c r="M133" s="18"/>
      <c r="N133" s="18">
        <f t="shared" si="4"/>
        <v>4761</v>
      </c>
    </row>
    <row r="134" spans="2:14" ht="25.5" x14ac:dyDescent="0.25">
      <c r="B134" s="15">
        <v>96</v>
      </c>
      <c r="C134" s="16" t="s">
        <v>22</v>
      </c>
      <c r="D134" s="25" t="s">
        <v>260</v>
      </c>
      <c r="E134" s="1" t="s">
        <v>261</v>
      </c>
      <c r="F134" s="30" t="s">
        <v>90</v>
      </c>
      <c r="G134" s="18"/>
      <c r="H134" s="18">
        <v>606</v>
      </c>
      <c r="I134" s="18"/>
      <c r="J134" s="18">
        <v>6912</v>
      </c>
      <c r="K134" s="18"/>
      <c r="L134" s="18">
        <v>300</v>
      </c>
      <c r="M134" s="18"/>
      <c r="N134" s="18">
        <f t="shared" si="4"/>
        <v>7818</v>
      </c>
    </row>
    <row r="135" spans="2:14" ht="38.25" x14ac:dyDescent="0.25">
      <c r="B135" s="15">
        <v>97</v>
      </c>
      <c r="C135" s="16" t="s">
        <v>39</v>
      </c>
      <c r="D135" s="40" t="s">
        <v>262</v>
      </c>
      <c r="E135" s="8" t="s">
        <v>263</v>
      </c>
      <c r="F135" s="30" t="s">
        <v>90</v>
      </c>
      <c r="G135" s="18"/>
      <c r="H135" s="18">
        <v>130</v>
      </c>
      <c r="I135" s="18"/>
      <c r="J135" s="18">
        <v>150</v>
      </c>
      <c r="K135" s="18"/>
      <c r="L135" s="18">
        <v>150</v>
      </c>
      <c r="M135" s="18"/>
      <c r="N135" s="18">
        <f t="shared" si="4"/>
        <v>430</v>
      </c>
    </row>
    <row r="136" spans="2:14" ht="178.5" x14ac:dyDescent="0.25">
      <c r="B136" s="15">
        <v>98</v>
      </c>
      <c r="C136" s="16" t="s">
        <v>39</v>
      </c>
      <c r="D136" s="34" t="s">
        <v>264</v>
      </c>
      <c r="E136" s="8" t="s">
        <v>265</v>
      </c>
      <c r="F136" s="30" t="s">
        <v>90</v>
      </c>
      <c r="G136" s="18"/>
      <c r="H136" s="18">
        <v>50</v>
      </c>
      <c r="I136" s="18"/>
      <c r="J136" s="18">
        <v>599</v>
      </c>
      <c r="K136" s="18"/>
      <c r="L136" s="18">
        <v>50</v>
      </c>
      <c r="M136" s="18"/>
      <c r="N136" s="18">
        <f t="shared" si="4"/>
        <v>699</v>
      </c>
    </row>
    <row r="137" spans="2:14" ht="204" x14ac:dyDescent="0.25">
      <c r="B137" s="15">
        <v>99</v>
      </c>
      <c r="C137" s="16" t="s">
        <v>39</v>
      </c>
      <c r="D137" s="34" t="s">
        <v>266</v>
      </c>
      <c r="E137" s="8" t="s">
        <v>275</v>
      </c>
      <c r="F137" s="30" t="s">
        <v>90</v>
      </c>
      <c r="G137" s="18"/>
      <c r="H137" s="18">
        <v>20</v>
      </c>
      <c r="I137" s="18"/>
      <c r="J137" s="18">
        <v>50</v>
      </c>
      <c r="K137" s="18"/>
      <c r="L137" s="18">
        <v>40</v>
      </c>
      <c r="M137" s="18"/>
      <c r="N137" s="18">
        <f t="shared" si="4"/>
        <v>110</v>
      </c>
    </row>
    <row r="138" spans="2:14" ht="54" customHeight="1" x14ac:dyDescent="0.25">
      <c r="B138" s="44">
        <v>100</v>
      </c>
      <c r="C138" s="44" t="s">
        <v>57</v>
      </c>
      <c r="D138" s="45" t="s">
        <v>267</v>
      </c>
      <c r="E138" s="41" t="s">
        <v>268</v>
      </c>
      <c r="F138" s="17" t="s">
        <v>55</v>
      </c>
      <c r="G138" s="18"/>
      <c r="H138" s="18">
        <v>43200</v>
      </c>
      <c r="I138" s="18"/>
      <c r="J138" s="18">
        <v>64800</v>
      </c>
      <c r="K138" s="18"/>
      <c r="L138" s="18">
        <v>21600</v>
      </c>
      <c r="M138" s="18"/>
      <c r="N138" s="18">
        <f t="shared" si="4"/>
        <v>129600</v>
      </c>
    </row>
    <row r="139" spans="2:14" ht="54" customHeight="1" x14ac:dyDescent="0.25">
      <c r="B139" s="44"/>
      <c r="C139" s="44"/>
      <c r="D139" s="45"/>
      <c r="E139" s="38" t="s">
        <v>269</v>
      </c>
      <c r="F139" s="17" t="s">
        <v>270</v>
      </c>
      <c r="G139" s="18"/>
      <c r="H139" s="2">
        <v>8</v>
      </c>
      <c r="I139" s="18"/>
      <c r="J139" s="2">
        <v>12</v>
      </c>
      <c r="K139" s="18"/>
      <c r="L139" s="2">
        <v>4</v>
      </c>
      <c r="M139" s="18"/>
      <c r="N139" s="18">
        <f t="shared" ref="N139" si="5">H139+J139+L139</f>
        <v>24</v>
      </c>
    </row>
    <row r="140" spans="2:14" x14ac:dyDescent="0.25">
      <c r="B140" s="46" t="s">
        <v>271</v>
      </c>
      <c r="C140" s="46"/>
      <c r="D140" s="46"/>
      <c r="E140" s="46"/>
      <c r="F140" s="22"/>
      <c r="G140" s="22"/>
      <c r="H140" s="23">
        <f>SUM(H9:H139)</f>
        <v>266399</v>
      </c>
      <c r="I140" s="24"/>
      <c r="J140" s="23">
        <f>SUM(J9:J139)</f>
        <v>417139</v>
      </c>
      <c r="K140" s="24"/>
      <c r="L140" s="23">
        <f>SUM(L9:L139)</f>
        <v>148878</v>
      </c>
      <c r="M140" s="22"/>
      <c r="N140" s="23">
        <f>SUM(N9:N139)</f>
        <v>832416</v>
      </c>
    </row>
    <row r="141" spans="2:14" x14ac:dyDescent="0.25">
      <c r="B141" s="47" t="s">
        <v>272</v>
      </c>
      <c r="C141" s="47"/>
      <c r="D141" s="47"/>
      <c r="E141" s="47"/>
    </row>
  </sheetData>
  <mergeCells count="200">
    <mergeCell ref="B24:B26"/>
    <mergeCell ref="C24:C26"/>
    <mergeCell ref="D24:D26"/>
    <mergeCell ref="E24:E26"/>
    <mergeCell ref="F24:F26"/>
    <mergeCell ref="G24:G26"/>
    <mergeCell ref="H24:H26"/>
    <mergeCell ref="J2:N2"/>
    <mergeCell ref="B7:B8"/>
    <mergeCell ref="C7:C8"/>
    <mergeCell ref="D7:D8"/>
    <mergeCell ref="E7:E8"/>
    <mergeCell ref="F7:F8"/>
    <mergeCell ref="G7:G8"/>
    <mergeCell ref="H7:I7"/>
    <mergeCell ref="I24:I26"/>
    <mergeCell ref="J24:J26"/>
    <mergeCell ref="K24:K26"/>
    <mergeCell ref="L24:L26"/>
    <mergeCell ref="M24:M26"/>
    <mergeCell ref="N24:N26"/>
    <mergeCell ref="J7:K7"/>
    <mergeCell ref="L7:M7"/>
    <mergeCell ref="N7:N8"/>
    <mergeCell ref="N27:N30"/>
    <mergeCell ref="B31:B33"/>
    <mergeCell ref="C31:C33"/>
    <mergeCell ref="D31:D33"/>
    <mergeCell ref="E31:E33"/>
    <mergeCell ref="F31:F33"/>
    <mergeCell ref="G31:G33"/>
    <mergeCell ref="H31:H33"/>
    <mergeCell ref="I31:I33"/>
    <mergeCell ref="J31:J33"/>
    <mergeCell ref="H27:H30"/>
    <mergeCell ref="I27:I30"/>
    <mergeCell ref="J27:J30"/>
    <mergeCell ref="K27:K30"/>
    <mergeCell ref="L27:L30"/>
    <mergeCell ref="M27:M30"/>
    <mergeCell ref="B27:B30"/>
    <mergeCell ref="C27:C30"/>
    <mergeCell ref="D27:D30"/>
    <mergeCell ref="E27:E30"/>
    <mergeCell ref="F27:F30"/>
    <mergeCell ref="G27:G30"/>
    <mergeCell ref="K31:K33"/>
    <mergeCell ref="L31:L33"/>
    <mergeCell ref="M31:M33"/>
    <mergeCell ref="N31:N33"/>
    <mergeCell ref="B34:B37"/>
    <mergeCell ref="C34:C37"/>
    <mergeCell ref="D34:D37"/>
    <mergeCell ref="E34:E37"/>
    <mergeCell ref="F34:F37"/>
    <mergeCell ref="G34:G37"/>
    <mergeCell ref="N34:N37"/>
    <mergeCell ref="H34:H37"/>
    <mergeCell ref="I34:I37"/>
    <mergeCell ref="J34:J37"/>
    <mergeCell ref="K34:K37"/>
    <mergeCell ref="L34:L37"/>
    <mergeCell ref="M34:M37"/>
    <mergeCell ref="N38:N41"/>
    <mergeCell ref="B42:B46"/>
    <mergeCell ref="C42:C46"/>
    <mergeCell ref="D42:D46"/>
    <mergeCell ref="E42:E46"/>
    <mergeCell ref="F42:F46"/>
    <mergeCell ref="G42:G46"/>
    <mergeCell ref="N42:N46"/>
    <mergeCell ref="H42:H46"/>
    <mergeCell ref="I42:I46"/>
    <mergeCell ref="J42:J46"/>
    <mergeCell ref="K42:K46"/>
    <mergeCell ref="L42:L46"/>
    <mergeCell ref="M42:M46"/>
    <mergeCell ref="B38:B41"/>
    <mergeCell ref="C38:C41"/>
    <mergeCell ref="D38:D41"/>
    <mergeCell ref="E38:E41"/>
    <mergeCell ref="F38:F41"/>
    <mergeCell ref="G38:G41"/>
    <mergeCell ref="H38:H41"/>
    <mergeCell ref="I38:I41"/>
    <mergeCell ref="J38:J41"/>
    <mergeCell ref="E47:E50"/>
    <mergeCell ref="F47:F50"/>
    <mergeCell ref="G47:G50"/>
    <mergeCell ref="H47:H50"/>
    <mergeCell ref="I47:I50"/>
    <mergeCell ref="J47:J50"/>
    <mergeCell ref="K38:K41"/>
    <mergeCell ref="L38:L41"/>
    <mergeCell ref="M38:M41"/>
    <mergeCell ref="G56:G57"/>
    <mergeCell ref="H56:H57"/>
    <mergeCell ref="I56:I57"/>
    <mergeCell ref="J56:J57"/>
    <mergeCell ref="K47:K50"/>
    <mergeCell ref="L47:L50"/>
    <mergeCell ref="M47:M50"/>
    <mergeCell ref="N47:N50"/>
    <mergeCell ref="B51:B55"/>
    <mergeCell ref="C51:C55"/>
    <mergeCell ref="D51:D55"/>
    <mergeCell ref="E51:E55"/>
    <mergeCell ref="F51:F55"/>
    <mergeCell ref="G51:G55"/>
    <mergeCell ref="N51:N55"/>
    <mergeCell ref="H51:H55"/>
    <mergeCell ref="I51:I55"/>
    <mergeCell ref="J51:J55"/>
    <mergeCell ref="K51:K55"/>
    <mergeCell ref="L51:L55"/>
    <mergeCell ref="M51:M55"/>
    <mergeCell ref="B47:B50"/>
    <mergeCell ref="C47:C50"/>
    <mergeCell ref="D47:D50"/>
    <mergeCell ref="I62:I63"/>
    <mergeCell ref="J62:J63"/>
    <mergeCell ref="K56:K57"/>
    <mergeCell ref="L56:L57"/>
    <mergeCell ref="M56:M57"/>
    <mergeCell ref="N56:N57"/>
    <mergeCell ref="B58:B59"/>
    <mergeCell ref="C58:C59"/>
    <mergeCell ref="D58:D59"/>
    <mergeCell ref="E58:E59"/>
    <mergeCell ref="F58:F59"/>
    <mergeCell ref="G58:G59"/>
    <mergeCell ref="N58:N59"/>
    <mergeCell ref="H58:H59"/>
    <mergeCell ref="I58:I59"/>
    <mergeCell ref="J58:J59"/>
    <mergeCell ref="K58:K59"/>
    <mergeCell ref="L58:L59"/>
    <mergeCell ref="M58:M59"/>
    <mergeCell ref="B56:B57"/>
    <mergeCell ref="C56:C57"/>
    <mergeCell ref="D56:D57"/>
    <mergeCell ref="E56:E57"/>
    <mergeCell ref="F56:F57"/>
    <mergeCell ref="K62:K63"/>
    <mergeCell ref="L62:L63"/>
    <mergeCell ref="M62:M63"/>
    <mergeCell ref="N62:N63"/>
    <mergeCell ref="B64:B65"/>
    <mergeCell ref="C64:C65"/>
    <mergeCell ref="D64:D65"/>
    <mergeCell ref="E64:E65"/>
    <mergeCell ref="F64:F65"/>
    <mergeCell ref="G64:G65"/>
    <mergeCell ref="N64:N65"/>
    <mergeCell ref="H64:H65"/>
    <mergeCell ref="I64:I65"/>
    <mergeCell ref="J64:J65"/>
    <mergeCell ref="K64:K65"/>
    <mergeCell ref="L64:L65"/>
    <mergeCell ref="M64:M65"/>
    <mergeCell ref="B62:B63"/>
    <mergeCell ref="C62:C63"/>
    <mergeCell ref="D62:D63"/>
    <mergeCell ref="E62:E63"/>
    <mergeCell ref="F62:F63"/>
    <mergeCell ref="G62:G63"/>
    <mergeCell ref="H62:H63"/>
    <mergeCell ref="B70:B71"/>
    <mergeCell ref="C70:C71"/>
    <mergeCell ref="D70:D71"/>
    <mergeCell ref="E70:E71"/>
    <mergeCell ref="F70:F71"/>
    <mergeCell ref="G70:G71"/>
    <mergeCell ref="H70:H71"/>
    <mergeCell ref="I70:I71"/>
    <mergeCell ref="J70:J71"/>
    <mergeCell ref="K1:N1"/>
    <mergeCell ref="K3:N3"/>
    <mergeCell ref="N72:N73"/>
    <mergeCell ref="B138:B139"/>
    <mergeCell ref="C138:C139"/>
    <mergeCell ref="D138:D139"/>
    <mergeCell ref="B140:E140"/>
    <mergeCell ref="B141:E141"/>
    <mergeCell ref="H72:H73"/>
    <mergeCell ref="I72:I73"/>
    <mergeCell ref="J72:J73"/>
    <mergeCell ref="K72:K73"/>
    <mergeCell ref="L72:L73"/>
    <mergeCell ref="M72:M73"/>
    <mergeCell ref="K70:K71"/>
    <mergeCell ref="L70:L71"/>
    <mergeCell ref="M70:M71"/>
    <mergeCell ref="N70:N71"/>
    <mergeCell ref="B72:B73"/>
    <mergeCell ref="C72:C73"/>
    <mergeCell ref="D72:D73"/>
    <mergeCell ref="E72:E73"/>
    <mergeCell ref="F72:F73"/>
    <mergeCell ref="G72:G7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2023-05-10T10:33:55Z</cp:lastPrinted>
  <dcterms:created xsi:type="dcterms:W3CDTF">2022-04-28T02:59:17Z</dcterms:created>
  <dcterms:modified xsi:type="dcterms:W3CDTF">2025-03-04T08:55:47Z</dcterms:modified>
</cp:coreProperties>
</file>