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570" yWindow="150" windowWidth="20700" windowHeight="9315"/>
  </bookViews>
  <sheets>
    <sheet name="зцпт" sheetId="1" r:id="rId1"/>
  </sheets>
  <definedNames>
    <definedName name="_xlnm._FilterDatabase" localSheetId="0" hidden="1">зцпт!$A$6:$W$14</definedName>
    <definedName name="_xlnm.Print_Titles" localSheetId="0">зцпт!$4:$6</definedName>
    <definedName name="_xlnm.Print_Area" localSheetId="0">зцпт!$A$1:$V$27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T7" i="1" l="1"/>
  <c r="S7" i="1"/>
  <c r="N7" i="1"/>
</calcChain>
</file>

<file path=xl/sharedStrings.xml><?xml version="1.0" encoding="utf-8"?>
<sst xmlns="http://schemas.openxmlformats.org/spreadsheetml/2006/main" count="131" uniqueCount="58">
  <si>
    <t>№ п/п</t>
  </si>
  <si>
    <t>№ ППЗ утв</t>
  </si>
  <si>
    <t>Организатор закупок</t>
  </si>
  <si>
    <t>Согласно ЕНС ТРУ</t>
  </si>
  <si>
    <t>согласно SAP</t>
  </si>
  <si>
    <t>Единица измерения</t>
  </si>
  <si>
    <t>Место выполнения работы, оказания услуги</t>
  </si>
  <si>
    <t>Маркетинговая цена за единицу без учета НДС, тенге</t>
  </si>
  <si>
    <t>Маркетинговая цена за единицу с  учетом НДС, тенге</t>
  </si>
  <si>
    <t>Сумма, планируемая для закупок без учета НДС, тенге</t>
  </si>
  <si>
    <t>Сумма, планируемая для закупок с учета НДС, тенге</t>
  </si>
  <si>
    <t>Код ТРУ</t>
  </si>
  <si>
    <t>Наименование закупаемых работ, услуг</t>
  </si>
  <si>
    <t>Краткая характеристика (описание) работы и услуги с указанием СТ РК, ГОСТ, ТУ и т.д.</t>
  </si>
  <si>
    <t>Номенклатурный номер</t>
  </si>
  <si>
    <t>Дополнительная характеристика</t>
  </si>
  <si>
    <t>Код объекта учета (при  необходимости)</t>
  </si>
  <si>
    <t>Наименование объекта учета (прин необходимости)</t>
  </si>
  <si>
    <t>Место поставки товара, выполнения работы, оказания услуги</t>
  </si>
  <si>
    <t>Сумма, планируемая для закупок с учетом НДС, тенге</t>
  </si>
  <si>
    <t>НЖС-3 Павлодар</t>
  </si>
  <si>
    <t>ПЧ-32 Павлодар</t>
  </si>
  <si>
    <t>Департамента пути и сооружений</t>
  </si>
  <si>
    <t>Заказчик</t>
  </si>
  <si>
    <t>ЦЖС</t>
  </si>
  <si>
    <t>Срок ыполнения работы, оказания услуг</t>
  </si>
  <si>
    <t>Элемент затрат</t>
  </si>
  <si>
    <t>Е.Танкеев</t>
  </si>
  <si>
    <t>812913.000.000000</t>
  </si>
  <si>
    <t>Услуги санитарные (дезинфекция, дезинсекция, дератизация и аналогичные)</t>
  </si>
  <si>
    <t>Дератизация помещения</t>
  </si>
  <si>
    <t>Дератизация помещения. Павлодар</t>
  </si>
  <si>
    <t>Дезинсекция помещения</t>
  </si>
  <si>
    <t>Дезинсекция помещения. Павлодар</t>
  </si>
  <si>
    <t>Дезинфекция помещений.</t>
  </si>
  <si>
    <t>0188000053</t>
  </si>
  <si>
    <t>0188000054</t>
  </si>
  <si>
    <t>Павлодар</t>
  </si>
  <si>
    <t>Прочие</t>
  </si>
  <si>
    <t>Директор</t>
  </si>
  <si>
    <t>исп. Кудряшова Е.-ЦПбт</t>
  </si>
  <si>
    <t>60-52-59</t>
  </si>
  <si>
    <t>количество, объем</t>
  </si>
  <si>
    <t>Заявка на закуп услуг санитарно-гигиеническая очистка жилых зданий и придомовых территорий способом ЗЦПТ на 2021 год</t>
  </si>
  <si>
    <t>7509 У</t>
  </si>
  <si>
    <t>8022 У</t>
  </si>
  <si>
    <t>8163 У</t>
  </si>
  <si>
    <t>8183 У</t>
  </si>
  <si>
    <t>8235 У</t>
  </si>
  <si>
    <t>8249 У</t>
  </si>
  <si>
    <t>8488 У</t>
  </si>
  <si>
    <t>ПЧ-30 Екибастуз</t>
  </si>
  <si>
    <t>Санитарно-гигиеническая очистка жилых зданий и придомовой территории</t>
  </si>
  <si>
    <t>Борьба с мухами в помещении.</t>
  </si>
  <si>
    <t>12.2021</t>
  </si>
  <si>
    <t>М2</t>
  </si>
  <si>
    <t>ЗЦПТ</t>
  </si>
  <si>
    <t>Размер авансового платежа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</si>
</sst>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1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4" fontId="1" fillId="0" borderId="3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0" xfId="0" applyFont="1" applyFill="1"/>
    <xf numFmtId="0" fontId="2" fillId="0" borderId="0" xfId="0" applyFont="1" applyFill="1" applyAlignment="1">
      <alignment horizontal="center"/>
    </xf>
    <xf numFmtId="4" fontId="2" fillId="0" borderId="3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4" fontId="2" fillId="0" borderId="0" xfId="0" applyNumberFormat="1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 wrapText="1"/>
    </xf>
    <xf numFmtId="4" fontId="1" fillId="0" borderId="0" xfId="0" applyNumberFormat="1" applyFont="1" applyFill="1" applyAlignment="1">
      <alignment horizontal="center" vertical="center" wrapText="1"/>
    </xf>
    <xf numFmtId="2" fontId="2" fillId="0" borderId="3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3" xfId="0" applyFont="1" applyFill="1" applyBorder="1"/>
    <xf numFmtId="0" fontId="1" fillId="0" borderId="0" xfId="0" applyFont="1" applyFill="1"/>
    <xf numFmtId="0" fontId="1" fillId="0" borderId="0" xfId="0" applyFont="1" applyFill="1" applyAlignment="1">
      <alignment horizontal="left"/>
    </xf>
    <xf numFmtId="0" fontId="1" fillId="0" borderId="0" xfId="0" applyFont="1" applyFill="1" applyAlignment="1">
      <alignment horizontal="center"/>
    </xf>
    <xf numFmtId="4" fontId="1" fillId="0" borderId="0" xfId="0" applyNumberFormat="1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1" fillId="0" borderId="0" xfId="0" applyFont="1" applyFill="1" applyAlignment="1">
      <alignment horizontal="left"/>
    </xf>
    <xf numFmtId="0" fontId="2" fillId="0" borderId="0" xfId="0" applyFont="1" applyFill="1" applyAlignment="1">
      <alignment horizontal="left"/>
    </xf>
    <xf numFmtId="0" fontId="1" fillId="0" borderId="0" xfId="0" applyFont="1" applyFill="1" applyAlignment="1">
      <alignment horizontal="left"/>
    </xf>
    <xf numFmtId="4" fontId="1" fillId="2" borderId="2" xfId="0" applyNumberFormat="1" applyFont="1" applyFill="1" applyBorder="1" applyAlignment="1">
      <alignment horizontal="center" vertical="center" wrapText="1"/>
    </xf>
    <xf numFmtId="4" fontId="1" fillId="2" borderId="8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4" fontId="1" fillId="0" borderId="2" xfId="0" applyNumberFormat="1" applyFont="1" applyFill="1" applyBorder="1" applyAlignment="1">
      <alignment horizontal="center" vertical="center" wrapText="1"/>
    </xf>
    <xf numFmtId="4" fontId="1" fillId="0" borderId="7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right"/>
    </xf>
    <xf numFmtId="0" fontId="1" fillId="0" borderId="0" xfId="0" applyFont="1" applyFill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" fontId="1" fillId="0" borderId="8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5"/>
  <sheetViews>
    <sheetView tabSelected="1" view="pageBreakPreview" zoomScale="78" zoomScaleNormal="75" zoomScaleSheetLayoutView="78" workbookViewId="0">
      <pane xSplit="2" ySplit="6" topLeftCell="C13" activePane="bottomRight" state="frozen"/>
      <selection pane="topRight" activeCell="C1" sqref="C1"/>
      <selection pane="bottomLeft" activeCell="A7" sqref="A7"/>
      <selection pane="bottomRight" activeCell="Q14" sqref="Q14"/>
    </sheetView>
  </sheetViews>
  <sheetFormatPr defaultColWidth="7.28515625" defaultRowHeight="12.75" x14ac:dyDescent="0.2"/>
  <cols>
    <col min="1" max="1" width="3.7109375" style="9" customWidth="1"/>
    <col min="2" max="2" width="8.85546875" style="12" customWidth="1"/>
    <col min="3" max="3" width="6.7109375" style="12" customWidth="1"/>
    <col min="4" max="4" width="9.42578125" style="9" customWidth="1"/>
    <col min="5" max="5" width="7.140625" style="9" customWidth="1"/>
    <col min="6" max="6" width="20.7109375" style="14" customWidth="1"/>
    <col min="7" max="7" width="20.42578125" style="14" customWidth="1"/>
    <col min="8" max="8" width="10.85546875" style="14" customWidth="1"/>
    <col min="9" max="9" width="15.28515625" style="27" customWidth="1"/>
    <col min="10" max="10" width="15.140625" style="27" customWidth="1"/>
    <col min="11" max="11" width="12" style="9" hidden="1" customWidth="1"/>
    <col min="12" max="12" width="16.85546875" style="9" hidden="1" customWidth="1"/>
    <col min="13" max="13" width="9.7109375" style="9" customWidth="1"/>
    <col min="14" max="14" width="11.85546875" style="10" customWidth="1"/>
    <col min="15" max="15" width="10.42578125" style="9" customWidth="1"/>
    <col min="16" max="16" width="16.42578125" style="10" customWidth="1"/>
    <col min="17" max="17" width="8.28515625" style="17" customWidth="1"/>
    <col min="18" max="18" width="8.42578125" style="10" customWidth="1"/>
    <col min="19" max="19" width="12.7109375" style="13" customWidth="1"/>
    <col min="20" max="20" width="12.5703125" style="13" customWidth="1"/>
    <col min="21" max="21" width="6.85546875" style="9" customWidth="1"/>
    <col min="22" max="22" width="5.85546875" style="10" customWidth="1"/>
    <col min="23" max="23" width="12.7109375" style="17" customWidth="1"/>
    <col min="24" max="16384" width="7.28515625" style="9"/>
  </cols>
  <sheetData>
    <row r="1" spans="1:23" s="18" customFormat="1" ht="12.75" customHeight="1" x14ac:dyDescent="0.25">
      <c r="B1" s="5"/>
      <c r="C1" s="5"/>
      <c r="F1" s="45" t="s">
        <v>43</v>
      </c>
      <c r="G1" s="45"/>
      <c r="H1" s="45"/>
      <c r="I1" s="46"/>
      <c r="J1" s="46"/>
      <c r="K1" s="45"/>
      <c r="L1" s="45"/>
      <c r="M1" s="45"/>
      <c r="N1" s="45"/>
      <c r="O1" s="45"/>
      <c r="P1" s="45"/>
      <c r="Q1" s="45"/>
      <c r="R1" s="5"/>
      <c r="S1" s="19"/>
      <c r="T1" s="19"/>
      <c r="V1" s="5"/>
      <c r="W1" s="5"/>
    </row>
    <row r="2" spans="1:23" s="18" customFormat="1" ht="12.75" customHeight="1" x14ac:dyDescent="0.25">
      <c r="B2" s="5"/>
      <c r="C2" s="5"/>
      <c r="F2" s="45"/>
      <c r="G2" s="45"/>
      <c r="H2" s="45"/>
      <c r="I2" s="46"/>
      <c r="J2" s="46"/>
      <c r="K2" s="45"/>
      <c r="L2" s="45"/>
      <c r="M2" s="45"/>
      <c r="N2" s="45"/>
      <c r="O2" s="45"/>
      <c r="P2" s="45"/>
      <c r="Q2" s="45"/>
      <c r="R2" s="5"/>
      <c r="S2" s="19"/>
      <c r="T2" s="19"/>
      <c r="V2" s="5"/>
      <c r="W2" s="5"/>
    </row>
    <row r="3" spans="1:23" x14ac:dyDescent="0.2">
      <c r="A3" s="5"/>
      <c r="B3" s="16"/>
      <c r="C3" s="6"/>
      <c r="D3" s="5"/>
      <c r="E3" s="16"/>
      <c r="F3" s="1"/>
      <c r="G3" s="1"/>
      <c r="H3" s="1"/>
      <c r="I3" s="1"/>
      <c r="J3" s="1"/>
      <c r="K3" s="16"/>
      <c r="L3" s="16"/>
      <c r="M3" s="5"/>
      <c r="N3" s="5"/>
      <c r="O3" s="5"/>
      <c r="P3" s="5"/>
      <c r="Q3" s="47"/>
      <c r="R3" s="47"/>
      <c r="S3" s="47"/>
    </row>
    <row r="4" spans="1:23" ht="18.75" customHeight="1" x14ac:dyDescent="0.2">
      <c r="A4" s="33" t="s">
        <v>0</v>
      </c>
      <c r="B4" s="35" t="s">
        <v>1</v>
      </c>
      <c r="C4" s="33" t="s">
        <v>23</v>
      </c>
      <c r="D4" s="33" t="s">
        <v>2</v>
      </c>
      <c r="E4" s="37" t="s">
        <v>3</v>
      </c>
      <c r="F4" s="38"/>
      <c r="G4" s="39"/>
      <c r="H4" s="37" t="s">
        <v>4</v>
      </c>
      <c r="I4" s="40"/>
      <c r="J4" s="40"/>
      <c r="K4" s="38"/>
      <c r="L4" s="39"/>
      <c r="M4" s="33" t="s">
        <v>5</v>
      </c>
      <c r="N4" s="33" t="s">
        <v>42</v>
      </c>
      <c r="O4" s="33" t="s">
        <v>25</v>
      </c>
      <c r="P4" s="33" t="s">
        <v>6</v>
      </c>
      <c r="Q4" s="33" t="s">
        <v>7</v>
      </c>
      <c r="R4" s="33" t="s">
        <v>8</v>
      </c>
      <c r="S4" s="42" t="s">
        <v>9</v>
      </c>
      <c r="T4" s="42" t="s">
        <v>10</v>
      </c>
      <c r="U4" s="42" t="s">
        <v>26</v>
      </c>
      <c r="V4" s="31" t="s">
        <v>57</v>
      </c>
      <c r="W4" s="8"/>
    </row>
    <row r="5" spans="1:23" ht="63.75" x14ac:dyDescent="0.2">
      <c r="A5" s="34"/>
      <c r="B5" s="36"/>
      <c r="C5" s="41"/>
      <c r="D5" s="34"/>
      <c r="E5" s="15" t="s">
        <v>11</v>
      </c>
      <c r="F5" s="2" t="s">
        <v>12</v>
      </c>
      <c r="G5" s="2" t="s">
        <v>13</v>
      </c>
      <c r="H5" s="2" t="s">
        <v>14</v>
      </c>
      <c r="I5" s="2" t="s">
        <v>12</v>
      </c>
      <c r="J5" s="2" t="s">
        <v>15</v>
      </c>
      <c r="K5" s="15" t="s">
        <v>16</v>
      </c>
      <c r="L5" s="15" t="s">
        <v>17</v>
      </c>
      <c r="M5" s="34" t="s">
        <v>5</v>
      </c>
      <c r="N5" s="41"/>
      <c r="O5" s="41"/>
      <c r="P5" s="34" t="s">
        <v>18</v>
      </c>
      <c r="Q5" s="34" t="s">
        <v>8</v>
      </c>
      <c r="R5" s="34" t="s">
        <v>8</v>
      </c>
      <c r="S5" s="43" t="s">
        <v>19</v>
      </c>
      <c r="T5" s="43" t="s">
        <v>19</v>
      </c>
      <c r="U5" s="48"/>
      <c r="V5" s="32"/>
      <c r="W5" s="8"/>
    </row>
    <row r="6" spans="1:23" s="10" customFormat="1" x14ac:dyDescent="0.2">
      <c r="A6" s="3">
        <v>1</v>
      </c>
      <c r="B6" s="3">
        <v>2</v>
      </c>
      <c r="C6" s="3">
        <v>3</v>
      </c>
      <c r="D6" s="3">
        <v>4</v>
      </c>
      <c r="E6" s="3">
        <v>5</v>
      </c>
      <c r="F6" s="3">
        <v>6</v>
      </c>
      <c r="G6" s="3">
        <v>7</v>
      </c>
      <c r="H6" s="3">
        <v>8</v>
      </c>
      <c r="I6" s="3">
        <v>9</v>
      </c>
      <c r="J6" s="3">
        <v>10</v>
      </c>
      <c r="K6" s="3">
        <v>11</v>
      </c>
      <c r="L6" s="3">
        <v>12</v>
      </c>
      <c r="M6" s="3">
        <v>13</v>
      </c>
      <c r="N6" s="3">
        <v>14</v>
      </c>
      <c r="O6" s="3">
        <v>15</v>
      </c>
      <c r="P6" s="3">
        <v>16</v>
      </c>
      <c r="Q6" s="3">
        <v>17</v>
      </c>
      <c r="R6" s="3">
        <v>18</v>
      </c>
      <c r="S6" s="11">
        <v>19</v>
      </c>
      <c r="T6" s="11">
        <v>20</v>
      </c>
      <c r="U6" s="3">
        <v>21</v>
      </c>
      <c r="V6" s="3">
        <v>22</v>
      </c>
      <c r="W6" s="8"/>
    </row>
    <row r="7" spans="1:23" x14ac:dyDescent="0.2">
      <c r="A7" s="3"/>
      <c r="B7" s="3"/>
      <c r="C7" s="3"/>
      <c r="D7" s="3"/>
      <c r="E7" s="3"/>
      <c r="F7" s="4"/>
      <c r="G7" s="4"/>
      <c r="H7" s="4"/>
      <c r="I7" s="4"/>
      <c r="J7" s="4"/>
      <c r="K7" s="3"/>
      <c r="L7" s="3"/>
      <c r="M7" s="3"/>
      <c r="N7" s="7">
        <f>SUM(N8:N14)</f>
        <v>428000.39999999997</v>
      </c>
      <c r="O7" s="3"/>
      <c r="P7" s="3"/>
      <c r="Q7" s="3"/>
      <c r="R7" s="3"/>
      <c r="S7" s="7">
        <f>SUM(S8:S14)</f>
        <v>3215634.2</v>
      </c>
      <c r="T7" s="7">
        <f>SUM(T8:T14)</f>
        <v>3601510.3</v>
      </c>
      <c r="U7" s="7"/>
      <c r="V7" s="7"/>
      <c r="W7" s="8"/>
    </row>
    <row r="8" spans="1:23" ht="76.5" x14ac:dyDescent="0.2">
      <c r="A8" s="8">
        <v>45</v>
      </c>
      <c r="B8" s="3" t="s">
        <v>44</v>
      </c>
      <c r="C8" s="3" t="s">
        <v>24</v>
      </c>
      <c r="D8" s="4" t="s">
        <v>20</v>
      </c>
      <c r="E8" s="4" t="s">
        <v>28</v>
      </c>
      <c r="F8" s="4" t="s">
        <v>29</v>
      </c>
      <c r="G8" s="4" t="s">
        <v>29</v>
      </c>
      <c r="H8" s="3">
        <v>9160002344</v>
      </c>
      <c r="I8" s="4" t="s">
        <v>52</v>
      </c>
      <c r="J8" s="4" t="s">
        <v>32</v>
      </c>
      <c r="K8" s="4"/>
      <c r="L8" s="4"/>
      <c r="M8" s="8" t="s">
        <v>55</v>
      </c>
      <c r="N8" s="8">
        <v>87966</v>
      </c>
      <c r="O8" s="3" t="s">
        <v>54</v>
      </c>
      <c r="P8" s="3" t="s">
        <v>51</v>
      </c>
      <c r="Q8" s="8">
        <v>7.43</v>
      </c>
      <c r="R8" s="8">
        <v>8.32</v>
      </c>
      <c r="S8" s="20">
        <v>653587.38</v>
      </c>
      <c r="T8" s="20">
        <v>732017.87</v>
      </c>
      <c r="U8" s="4" t="s">
        <v>38</v>
      </c>
      <c r="V8" s="3">
        <v>0</v>
      </c>
      <c r="W8" s="22" t="s">
        <v>56</v>
      </c>
    </row>
    <row r="9" spans="1:23" ht="76.5" x14ac:dyDescent="0.2">
      <c r="A9" s="8">
        <v>97</v>
      </c>
      <c r="B9" s="3" t="s">
        <v>45</v>
      </c>
      <c r="C9" s="3" t="s">
        <v>24</v>
      </c>
      <c r="D9" s="4" t="s">
        <v>20</v>
      </c>
      <c r="E9" s="4" t="s">
        <v>28</v>
      </c>
      <c r="F9" s="4" t="s">
        <v>29</v>
      </c>
      <c r="G9" s="4" t="s">
        <v>29</v>
      </c>
      <c r="H9" s="3">
        <v>9160002343</v>
      </c>
      <c r="I9" s="4" t="s">
        <v>52</v>
      </c>
      <c r="J9" s="4" t="s">
        <v>30</v>
      </c>
      <c r="K9" s="4"/>
      <c r="L9" s="4"/>
      <c r="M9" s="8" t="s">
        <v>55</v>
      </c>
      <c r="N9" s="8">
        <v>150252</v>
      </c>
      <c r="O9" s="3" t="s">
        <v>54</v>
      </c>
      <c r="P9" s="3" t="s">
        <v>51</v>
      </c>
      <c r="Q9" s="8">
        <v>6.1</v>
      </c>
      <c r="R9" s="8">
        <v>6.83</v>
      </c>
      <c r="S9" s="20">
        <v>916537.2</v>
      </c>
      <c r="T9" s="20">
        <v>1026521.66</v>
      </c>
      <c r="U9" s="4" t="s">
        <v>38</v>
      </c>
      <c r="V9" s="3">
        <v>0</v>
      </c>
      <c r="W9" s="22" t="s">
        <v>56</v>
      </c>
    </row>
    <row r="10" spans="1:23" ht="76.5" x14ac:dyDescent="0.2">
      <c r="A10" s="8">
        <v>114</v>
      </c>
      <c r="B10" s="3" t="s">
        <v>46</v>
      </c>
      <c r="C10" s="3" t="s">
        <v>24</v>
      </c>
      <c r="D10" s="4" t="s">
        <v>20</v>
      </c>
      <c r="E10" s="4" t="s">
        <v>28</v>
      </c>
      <c r="F10" s="4" t="s">
        <v>29</v>
      </c>
      <c r="G10" s="4" t="s">
        <v>29</v>
      </c>
      <c r="H10" s="3">
        <v>9160002511</v>
      </c>
      <c r="I10" s="4" t="s">
        <v>52</v>
      </c>
      <c r="J10" s="4" t="s">
        <v>34</v>
      </c>
      <c r="K10" s="4"/>
      <c r="L10" s="4"/>
      <c r="M10" s="8" t="s">
        <v>55</v>
      </c>
      <c r="N10" s="8">
        <v>66897.600000000006</v>
      </c>
      <c r="O10" s="3" t="s">
        <v>54</v>
      </c>
      <c r="P10" s="3" t="s">
        <v>51</v>
      </c>
      <c r="Q10" s="8">
        <v>6.64</v>
      </c>
      <c r="R10" s="8">
        <v>7.44</v>
      </c>
      <c r="S10" s="20">
        <v>444200.06</v>
      </c>
      <c r="T10" s="20">
        <v>497504.07</v>
      </c>
      <c r="U10" s="4" t="s">
        <v>38</v>
      </c>
      <c r="V10" s="3">
        <v>0</v>
      </c>
      <c r="W10" s="22" t="s">
        <v>56</v>
      </c>
    </row>
    <row r="11" spans="1:23" ht="76.5" x14ac:dyDescent="0.2">
      <c r="A11" s="8">
        <v>123</v>
      </c>
      <c r="B11" s="3" t="s">
        <v>47</v>
      </c>
      <c r="C11" s="3" t="s">
        <v>24</v>
      </c>
      <c r="D11" s="4" t="s">
        <v>20</v>
      </c>
      <c r="E11" s="4" t="s">
        <v>28</v>
      </c>
      <c r="F11" s="4" t="s">
        <v>29</v>
      </c>
      <c r="G11" s="4" t="s">
        <v>29</v>
      </c>
      <c r="H11" s="3">
        <v>9160002344</v>
      </c>
      <c r="I11" s="4" t="s">
        <v>52</v>
      </c>
      <c r="J11" s="4" t="s">
        <v>33</v>
      </c>
      <c r="K11" s="4" t="s">
        <v>36</v>
      </c>
      <c r="L11" s="4" t="s">
        <v>37</v>
      </c>
      <c r="M11" s="8" t="s">
        <v>55</v>
      </c>
      <c r="N11" s="8">
        <v>13932</v>
      </c>
      <c r="O11" s="3" t="s">
        <v>54</v>
      </c>
      <c r="P11" s="3" t="s">
        <v>21</v>
      </c>
      <c r="Q11" s="8">
        <v>7.43</v>
      </c>
      <c r="R11" s="8">
        <v>8.32</v>
      </c>
      <c r="S11" s="20">
        <v>103514.76</v>
      </c>
      <c r="T11" s="20">
        <v>115936.53</v>
      </c>
      <c r="U11" s="4" t="s">
        <v>38</v>
      </c>
      <c r="V11" s="3">
        <v>0</v>
      </c>
      <c r="W11" s="22" t="s">
        <v>56</v>
      </c>
    </row>
    <row r="12" spans="1:23" ht="76.5" x14ac:dyDescent="0.2">
      <c r="A12" s="8">
        <v>144</v>
      </c>
      <c r="B12" s="3" t="s">
        <v>48</v>
      </c>
      <c r="C12" s="3" t="s">
        <v>24</v>
      </c>
      <c r="D12" s="4" t="s">
        <v>20</v>
      </c>
      <c r="E12" s="4" t="s">
        <v>28</v>
      </c>
      <c r="F12" s="4" t="s">
        <v>29</v>
      </c>
      <c r="G12" s="4" t="s">
        <v>29</v>
      </c>
      <c r="H12" s="3">
        <v>9160002552</v>
      </c>
      <c r="I12" s="4" t="s">
        <v>52</v>
      </c>
      <c r="J12" s="4" t="s">
        <v>53</v>
      </c>
      <c r="K12" s="4"/>
      <c r="L12" s="4"/>
      <c r="M12" s="8" t="s">
        <v>55</v>
      </c>
      <c r="N12" s="8">
        <v>59488.800000000003</v>
      </c>
      <c r="O12" s="3" t="s">
        <v>54</v>
      </c>
      <c r="P12" s="3" t="s">
        <v>51</v>
      </c>
      <c r="Q12" s="8">
        <v>12</v>
      </c>
      <c r="R12" s="8">
        <v>13.44</v>
      </c>
      <c r="S12" s="20">
        <v>713865.6</v>
      </c>
      <c r="T12" s="20">
        <v>799529.47</v>
      </c>
      <c r="U12" s="4" t="s">
        <v>38</v>
      </c>
      <c r="V12" s="3">
        <v>0</v>
      </c>
      <c r="W12" s="22" t="s">
        <v>56</v>
      </c>
    </row>
    <row r="13" spans="1:23" ht="76.5" x14ac:dyDescent="0.2">
      <c r="A13" s="8">
        <v>151</v>
      </c>
      <c r="B13" s="3" t="s">
        <v>49</v>
      </c>
      <c r="C13" s="3" t="s">
        <v>24</v>
      </c>
      <c r="D13" s="4" t="s">
        <v>20</v>
      </c>
      <c r="E13" s="4" t="s">
        <v>28</v>
      </c>
      <c r="F13" s="4" t="s">
        <v>29</v>
      </c>
      <c r="G13" s="4" t="s">
        <v>29</v>
      </c>
      <c r="H13" s="3">
        <v>9160002343</v>
      </c>
      <c r="I13" s="4" t="s">
        <v>52</v>
      </c>
      <c r="J13" s="4" t="s">
        <v>31</v>
      </c>
      <c r="K13" s="4" t="s">
        <v>35</v>
      </c>
      <c r="L13" s="4" t="s">
        <v>37</v>
      </c>
      <c r="M13" s="8" t="s">
        <v>55</v>
      </c>
      <c r="N13" s="8">
        <v>35532</v>
      </c>
      <c r="O13" s="3" t="s">
        <v>54</v>
      </c>
      <c r="P13" s="3" t="s">
        <v>21</v>
      </c>
      <c r="Q13" s="8">
        <v>6.1</v>
      </c>
      <c r="R13" s="8">
        <v>6.83</v>
      </c>
      <c r="S13" s="20">
        <v>216745.2</v>
      </c>
      <c r="T13" s="20">
        <v>242754.62</v>
      </c>
      <c r="U13" s="4" t="s">
        <v>38</v>
      </c>
      <c r="V13" s="3">
        <v>0</v>
      </c>
      <c r="W13" s="22" t="s">
        <v>56</v>
      </c>
    </row>
    <row r="14" spans="1:23" ht="76.5" x14ac:dyDescent="0.2">
      <c r="A14" s="8">
        <v>159</v>
      </c>
      <c r="B14" s="3" t="s">
        <v>50</v>
      </c>
      <c r="C14" s="3" t="s">
        <v>24</v>
      </c>
      <c r="D14" s="4" t="s">
        <v>20</v>
      </c>
      <c r="E14" s="4" t="s">
        <v>28</v>
      </c>
      <c r="F14" s="4" t="s">
        <v>29</v>
      </c>
      <c r="G14" s="4" t="s">
        <v>29</v>
      </c>
      <c r="H14" s="3">
        <v>9160002552</v>
      </c>
      <c r="I14" s="4" t="s">
        <v>52</v>
      </c>
      <c r="J14" s="4" t="s">
        <v>53</v>
      </c>
      <c r="K14" s="4"/>
      <c r="L14" s="4"/>
      <c r="M14" s="8" t="s">
        <v>55</v>
      </c>
      <c r="N14" s="8">
        <v>13932</v>
      </c>
      <c r="O14" s="3" t="s">
        <v>54</v>
      </c>
      <c r="P14" s="3" t="s">
        <v>21</v>
      </c>
      <c r="Q14" s="8">
        <v>12</v>
      </c>
      <c r="R14" s="8">
        <v>13.44</v>
      </c>
      <c r="S14" s="20">
        <v>167184</v>
      </c>
      <c r="T14" s="20">
        <v>187246.07999999999</v>
      </c>
      <c r="U14" s="4" t="s">
        <v>38</v>
      </c>
      <c r="V14" s="3">
        <v>0</v>
      </c>
      <c r="W14" s="22" t="s">
        <v>56</v>
      </c>
    </row>
    <row r="15" spans="1:23" x14ac:dyDescent="0.2">
      <c r="F15" s="9"/>
      <c r="G15" s="9"/>
    </row>
    <row r="16" spans="1:23" x14ac:dyDescent="0.2">
      <c r="F16" s="9"/>
      <c r="G16" s="9"/>
    </row>
    <row r="17" spans="1:23" x14ac:dyDescent="0.2">
      <c r="F17" s="9"/>
      <c r="G17" s="9"/>
    </row>
    <row r="18" spans="1:23" s="23" customFormat="1" x14ac:dyDescent="0.2">
      <c r="A18" s="30" t="s">
        <v>39</v>
      </c>
      <c r="B18" s="30"/>
      <c r="C18" s="30"/>
      <c r="D18" s="30"/>
      <c r="H18" s="24"/>
      <c r="I18" s="28"/>
      <c r="J18" s="28"/>
      <c r="N18" s="25"/>
      <c r="P18" s="25"/>
      <c r="Q18" s="21"/>
      <c r="R18" s="25"/>
      <c r="S18" s="26"/>
      <c r="T18" s="26"/>
      <c r="V18" s="25"/>
      <c r="W18" s="21"/>
    </row>
    <row r="19" spans="1:23" s="23" customFormat="1" x14ac:dyDescent="0.2">
      <c r="A19" s="30" t="s">
        <v>22</v>
      </c>
      <c r="B19" s="30"/>
      <c r="C19" s="30"/>
      <c r="D19" s="30"/>
      <c r="E19" s="30"/>
      <c r="H19" s="24"/>
      <c r="I19" s="28"/>
      <c r="J19" s="28"/>
      <c r="N19" s="25"/>
      <c r="P19" s="25"/>
      <c r="Q19" s="21"/>
      <c r="R19" s="25"/>
      <c r="S19" s="26"/>
      <c r="T19" s="44" t="s">
        <v>27</v>
      </c>
      <c r="U19" s="44"/>
      <c r="V19" s="44"/>
      <c r="W19" s="21"/>
    </row>
    <row r="20" spans="1:23" x14ac:dyDescent="0.2">
      <c r="F20" s="9"/>
      <c r="G20" s="9"/>
    </row>
    <row r="21" spans="1:23" x14ac:dyDescent="0.2">
      <c r="F21" s="9"/>
      <c r="G21" s="9"/>
    </row>
    <row r="22" spans="1:23" x14ac:dyDescent="0.2">
      <c r="F22" s="9"/>
      <c r="G22" s="9"/>
    </row>
    <row r="23" spans="1:23" x14ac:dyDescent="0.2">
      <c r="F23" s="9"/>
      <c r="G23" s="9"/>
    </row>
    <row r="24" spans="1:23" x14ac:dyDescent="0.2">
      <c r="F24" s="9"/>
      <c r="G24" s="9"/>
    </row>
    <row r="25" spans="1:23" x14ac:dyDescent="0.2">
      <c r="F25" s="9"/>
      <c r="G25" s="9"/>
    </row>
    <row r="26" spans="1:23" x14ac:dyDescent="0.2">
      <c r="A26" s="29" t="s">
        <v>40</v>
      </c>
      <c r="B26" s="29"/>
      <c r="C26" s="29"/>
      <c r="D26" s="29"/>
      <c r="E26" s="29"/>
      <c r="F26" s="9"/>
      <c r="G26" s="9"/>
    </row>
    <row r="27" spans="1:23" x14ac:dyDescent="0.2">
      <c r="A27" s="29" t="s">
        <v>41</v>
      </c>
      <c r="B27" s="29"/>
      <c r="C27" s="29"/>
      <c r="D27" s="29"/>
      <c r="E27" s="29"/>
      <c r="F27" s="9"/>
      <c r="G27" s="9"/>
    </row>
    <row r="28" spans="1:23" x14ac:dyDescent="0.2">
      <c r="F28" s="9"/>
      <c r="G28" s="9"/>
    </row>
    <row r="29" spans="1:23" x14ac:dyDescent="0.2">
      <c r="F29" s="9"/>
      <c r="G29" s="9"/>
    </row>
    <row r="30" spans="1:23" x14ac:dyDescent="0.2">
      <c r="F30" s="9"/>
      <c r="G30" s="9"/>
    </row>
    <row r="31" spans="1:23" x14ac:dyDescent="0.2">
      <c r="F31" s="9"/>
      <c r="G31" s="9"/>
    </row>
    <row r="32" spans="1:23" x14ac:dyDescent="0.2">
      <c r="F32" s="9"/>
      <c r="G32" s="9"/>
    </row>
    <row r="33" spans="6:7" x14ac:dyDescent="0.2">
      <c r="F33" s="9"/>
      <c r="G33" s="9"/>
    </row>
    <row r="34" spans="6:7" x14ac:dyDescent="0.2">
      <c r="F34" s="9"/>
      <c r="G34" s="9"/>
    </row>
    <row r="35" spans="6:7" x14ac:dyDescent="0.2">
      <c r="F35" s="9"/>
      <c r="G35" s="9"/>
    </row>
    <row r="36" spans="6:7" x14ac:dyDescent="0.2">
      <c r="F36" s="9"/>
      <c r="G36" s="9"/>
    </row>
    <row r="37" spans="6:7" x14ac:dyDescent="0.2">
      <c r="F37" s="9"/>
      <c r="G37" s="9"/>
    </row>
    <row r="38" spans="6:7" x14ac:dyDescent="0.2">
      <c r="F38" s="9"/>
      <c r="G38" s="9"/>
    </row>
    <row r="39" spans="6:7" x14ac:dyDescent="0.2">
      <c r="F39" s="9"/>
      <c r="G39" s="9"/>
    </row>
    <row r="40" spans="6:7" x14ac:dyDescent="0.2">
      <c r="F40" s="9"/>
      <c r="G40" s="9"/>
    </row>
    <row r="41" spans="6:7" x14ac:dyDescent="0.2">
      <c r="F41" s="9"/>
      <c r="G41" s="9"/>
    </row>
    <row r="42" spans="6:7" x14ac:dyDescent="0.2">
      <c r="F42" s="9"/>
      <c r="G42" s="9"/>
    </row>
    <row r="43" spans="6:7" x14ac:dyDescent="0.2">
      <c r="F43" s="9"/>
      <c r="G43" s="9"/>
    </row>
    <row r="44" spans="6:7" x14ac:dyDescent="0.2">
      <c r="F44" s="9"/>
      <c r="G44" s="9"/>
    </row>
    <row r="45" spans="6:7" x14ac:dyDescent="0.2">
      <c r="F45" s="9"/>
      <c r="G45" s="9"/>
    </row>
  </sheetData>
  <autoFilter ref="A6:W14"/>
  <mergeCells count="23">
    <mergeCell ref="F1:Q2"/>
    <mergeCell ref="Q3:S3"/>
    <mergeCell ref="U4:U5"/>
    <mergeCell ref="Q4:Q5"/>
    <mergeCell ref="M4:M5"/>
    <mergeCell ref="P4:P5"/>
    <mergeCell ref="N4:N5"/>
    <mergeCell ref="O4:O5"/>
    <mergeCell ref="A27:E27"/>
    <mergeCell ref="A18:D18"/>
    <mergeCell ref="A19:E19"/>
    <mergeCell ref="A26:E26"/>
    <mergeCell ref="V4:V5"/>
    <mergeCell ref="A4:A5"/>
    <mergeCell ref="B4:B5"/>
    <mergeCell ref="D4:D5"/>
    <mergeCell ref="E4:G4"/>
    <mergeCell ref="H4:L4"/>
    <mergeCell ref="C4:C5"/>
    <mergeCell ref="R4:R5"/>
    <mergeCell ref="S4:S5"/>
    <mergeCell ref="T4:T5"/>
    <mergeCell ref="T19:V19"/>
  </mergeCells>
  <pageMargins left="0.11811023622047245" right="0.11811023622047245" top="0.15748031496062992" bottom="0.15748031496062992" header="0.11811023622047245" footer="0.11811023622047245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зцпт</vt:lpstr>
      <vt:lpstr>зцпт!Заголовки_для_печати</vt:lpstr>
      <vt:lpstr>зцпт!Область_печати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Раушан М  Тюлюбаева</dc:creator>
  <cp:lastModifiedBy>Надежда В. Шкуратская</cp:lastModifiedBy>
  <cp:lastPrinted>2019-12-20T07:29:31Z</cp:lastPrinted>
  <dcterms:created xsi:type="dcterms:W3CDTF">2015-06-05T18:19:34Z</dcterms:created>
  <dcterms:modified xsi:type="dcterms:W3CDTF">2021-01-28T09:04:44Z</dcterms:modified>
</cp:coreProperties>
</file>