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7640"/>
  </bookViews>
  <sheets>
    <sheet name="Лист1" sheetId="1" r:id="rId1"/>
  </sheets>
  <definedNames>
    <definedName name="_Hlk1121942" localSheetId="0">Лист1!$B$6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0" i="1"/>
  <c r="R10" i="1" s="1"/>
  <c r="P19" i="1"/>
  <c r="N19" i="1"/>
  <c r="J19" i="1"/>
  <c r="I19" i="1"/>
  <c r="K19" i="1"/>
  <c r="M19" i="1"/>
  <c r="O19" i="1"/>
  <c r="G19" i="1"/>
  <c r="L19" i="1" l="1"/>
  <c r="H19" i="1"/>
  <c r="Q19" i="1" l="1"/>
  <c r="R19" i="1" s="1"/>
</calcChain>
</file>

<file path=xl/sharedStrings.xml><?xml version="1.0" encoding="utf-8"?>
<sst xmlns="http://schemas.openxmlformats.org/spreadsheetml/2006/main" count="49" uniqueCount="45">
  <si>
    <t xml:space="preserve">Приложение №5 </t>
  </si>
  <si>
    <t xml:space="preserve">к Договору о закупке работ №____________ </t>
  </si>
  <si>
    <t>№</t>
  </si>
  <si>
    <t>Марка автомобиля</t>
  </si>
  <si>
    <t>Гос№</t>
  </si>
  <si>
    <t>Модель тахографа</t>
  </si>
  <si>
    <t>Поверка цена за 1 ед. без НДС</t>
  </si>
  <si>
    <t>Инспекция (текущий ремонт)</t>
  </si>
  <si>
    <t>Инспекция</t>
  </si>
  <si>
    <t>Диаграммные диски 1 упк. (в упк. 100 шт)</t>
  </si>
  <si>
    <t>Диаграммные диски 1 упк. цепа за 1 ед. без НДС</t>
  </si>
  <si>
    <t>Сервисное</t>
  </si>
  <si>
    <t>Сервисное обслуживание</t>
  </si>
  <si>
    <t>Термолента для цифровых</t>
  </si>
  <si>
    <t>Термален та для цифровых тахографов цена за 1 ед. без НДС</t>
  </si>
  <si>
    <t>УРАЛ-4320</t>
  </si>
  <si>
    <t>499 AN06</t>
  </si>
  <si>
    <t xml:space="preserve"> Kienzle 1318 27</t>
  </si>
  <si>
    <t>Камаз 43118-013-10</t>
  </si>
  <si>
    <t>247 AT06</t>
  </si>
  <si>
    <t>Veeder Root 2400</t>
  </si>
  <si>
    <t>TOYOTA COASTER</t>
  </si>
  <si>
    <t>394 AT06</t>
  </si>
  <si>
    <t>Камаз 4326-1036-15</t>
  </si>
  <si>
    <t>466 AN06</t>
  </si>
  <si>
    <t>УРАЛ 4320-6110-31</t>
  </si>
  <si>
    <t>483 AN06</t>
  </si>
  <si>
    <t>Татра-815-280г21\111</t>
  </si>
  <si>
    <t>460 AN06</t>
  </si>
  <si>
    <t xml:space="preserve"> Kienzle 1318-27 5134632</t>
  </si>
  <si>
    <t>Iveco Power Daily</t>
  </si>
  <si>
    <t>392 AT06</t>
  </si>
  <si>
    <t>ЕFAS</t>
  </si>
  <si>
    <t>КАМАЗ-43118-46</t>
  </si>
  <si>
    <t>375 AT06</t>
  </si>
  <si>
    <t>Stoneridqe /SE5000  Exakt  Duc2</t>
  </si>
  <si>
    <t>Toyota Hi Ace</t>
  </si>
  <si>
    <t>380 AT06</t>
  </si>
  <si>
    <t>Всего:</t>
  </si>
  <si>
    <t xml:space="preserve">Год
выпуска
</t>
  </si>
  <si>
    <t>Поверка (кол-во)</t>
  </si>
  <si>
    <t>Итого сумма без учета НДС 12%:</t>
  </si>
  <si>
    <t>Итого сумма с учетом НДС 12%:</t>
  </si>
  <si>
    <t>от __________2025г.</t>
  </si>
  <si>
    <t>Объемы работ по текущему ремонту, техническому обслуживанию и поверке тахографов установленных на автотранспортных средствах ГВНС «Кигач» ТОО «Магистральный Водовод»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</si>
</sst>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tabSelected="1" topLeftCell="A7" workbookViewId="0">
      <selection activeCell="M7" sqref="M7:M9"/>
    </sheetView>
  </sheetViews>
  <sheetFormatPr defaultRowHeight="15" x14ac:dyDescent="0.25"/>
  <sheetData>
    <row r="2" spans="1:20" ht="1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2"/>
      <c r="T2" s="22"/>
    </row>
    <row r="3" spans="1:20" ht="1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2"/>
      <c r="T3" s="22"/>
    </row>
    <row r="4" spans="1:20" ht="15" customHeight="1" x14ac:dyDescent="0.25">
      <c r="A4" s="23" t="s">
        <v>43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2"/>
      <c r="T4" s="22"/>
    </row>
    <row r="5" spans="1:20" ht="15.75" x14ac:dyDescent="0.25">
      <c r="B5" s="1"/>
    </row>
    <row r="6" spans="1:20" ht="61.5" customHeight="1" x14ac:dyDescent="0.25">
      <c r="B6" s="27" t="s">
        <v>44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1"/>
    </row>
    <row r="7" spans="1:20" ht="141" customHeight="1" x14ac:dyDescent="0.25">
      <c r="B7" s="30" t="s">
        <v>2</v>
      </c>
      <c r="C7" s="28" t="s">
        <v>3</v>
      </c>
      <c r="D7" s="28" t="s">
        <v>4</v>
      </c>
      <c r="E7" s="28" t="s">
        <v>39</v>
      </c>
      <c r="F7" s="28" t="s">
        <v>5</v>
      </c>
      <c r="G7" s="28" t="s">
        <v>40</v>
      </c>
      <c r="H7" s="28" t="s">
        <v>6</v>
      </c>
      <c r="I7" s="28" t="s">
        <v>7</v>
      </c>
      <c r="J7" s="28" t="s">
        <v>8</v>
      </c>
      <c r="K7" s="28" t="s">
        <v>9</v>
      </c>
      <c r="L7" s="28" t="s">
        <v>10</v>
      </c>
      <c r="M7" s="28" t="s">
        <v>11</v>
      </c>
      <c r="N7" s="28" t="s">
        <v>12</v>
      </c>
      <c r="O7" s="28" t="s">
        <v>13</v>
      </c>
      <c r="P7" s="28" t="s">
        <v>14</v>
      </c>
      <c r="Q7" s="30" t="s">
        <v>41</v>
      </c>
      <c r="R7" s="30" t="s">
        <v>42</v>
      </c>
      <c r="S7" s="9"/>
    </row>
    <row r="8" spans="1:20" ht="15.75" x14ac:dyDescent="0.25">
      <c r="B8" s="30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0"/>
      <c r="R8" s="30"/>
      <c r="S8" s="3"/>
    </row>
    <row r="9" spans="1:20" ht="16.5" thickBot="1" x14ac:dyDescent="0.3">
      <c r="B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1"/>
      <c r="R9" s="31"/>
      <c r="S9" s="3"/>
    </row>
    <row r="10" spans="1:20" ht="26.25" thickBot="1" x14ac:dyDescent="0.3">
      <c r="B10" s="18">
        <v>1</v>
      </c>
      <c r="C10" s="19" t="s">
        <v>15</v>
      </c>
      <c r="D10" s="20" t="s">
        <v>16</v>
      </c>
      <c r="E10" s="20">
        <v>2001</v>
      </c>
      <c r="F10" s="20" t="s">
        <v>17</v>
      </c>
      <c r="G10" s="8">
        <v>1</v>
      </c>
      <c r="H10" s="8"/>
      <c r="I10" s="8">
        <v>1</v>
      </c>
      <c r="J10" s="8"/>
      <c r="K10" s="8"/>
      <c r="L10" s="8"/>
      <c r="M10" s="2"/>
      <c r="N10" s="2"/>
      <c r="O10" s="2"/>
      <c r="P10" s="2"/>
      <c r="Q10" s="7">
        <f>SUM(H10,J10,L10,N10,P10)</f>
        <v>0</v>
      </c>
      <c r="R10" s="7">
        <f>Q10*1.12</f>
        <v>0</v>
      </c>
      <c r="S10" s="3"/>
    </row>
    <row r="11" spans="1:20" ht="39" thickBot="1" x14ac:dyDescent="0.3">
      <c r="B11" s="4">
        <v>2</v>
      </c>
      <c r="C11" s="5" t="s">
        <v>18</v>
      </c>
      <c r="D11" s="6" t="s">
        <v>19</v>
      </c>
      <c r="E11" s="6">
        <v>2009</v>
      </c>
      <c r="F11" s="6" t="s">
        <v>20</v>
      </c>
      <c r="G11" s="7">
        <v>1</v>
      </c>
      <c r="H11" s="7"/>
      <c r="I11" s="7">
        <v>1</v>
      </c>
      <c r="J11" s="7"/>
      <c r="K11" s="7"/>
      <c r="L11" s="7"/>
      <c r="M11" s="2"/>
      <c r="N11" s="2"/>
      <c r="O11" s="2"/>
      <c r="P11" s="2"/>
      <c r="Q11" s="7">
        <f t="shared" ref="Q11:Q19" si="0">SUM(H11,J11,L11,N11,P11)</f>
        <v>0</v>
      </c>
      <c r="R11" s="7">
        <f t="shared" ref="R11:R19" si="1">Q11*1.12</f>
        <v>0</v>
      </c>
      <c r="S11" s="3"/>
    </row>
    <row r="12" spans="1:20" ht="26.25" thickBot="1" x14ac:dyDescent="0.3">
      <c r="B12" s="4">
        <v>3</v>
      </c>
      <c r="C12" s="5" t="s">
        <v>21</v>
      </c>
      <c r="D12" s="6" t="s">
        <v>22</v>
      </c>
      <c r="E12" s="6">
        <v>2008</v>
      </c>
      <c r="F12" s="6" t="s">
        <v>20</v>
      </c>
      <c r="G12" s="7">
        <v>1</v>
      </c>
      <c r="H12" s="7"/>
      <c r="I12" s="7">
        <v>1</v>
      </c>
      <c r="J12" s="7"/>
      <c r="K12" s="7"/>
      <c r="L12" s="7"/>
      <c r="M12" s="7"/>
      <c r="N12" s="7"/>
      <c r="O12" s="7"/>
      <c r="P12" s="7"/>
      <c r="Q12" s="7">
        <f t="shared" si="0"/>
        <v>0</v>
      </c>
      <c r="R12" s="7">
        <f t="shared" si="1"/>
        <v>0</v>
      </c>
      <c r="S12" s="3"/>
    </row>
    <row r="13" spans="1:20" ht="39" thickBot="1" x14ac:dyDescent="0.3">
      <c r="B13" s="10">
        <v>4</v>
      </c>
      <c r="C13" s="11" t="s">
        <v>23</v>
      </c>
      <c r="D13" s="12" t="s">
        <v>24</v>
      </c>
      <c r="E13" s="12">
        <v>2008</v>
      </c>
      <c r="F13" s="12" t="s">
        <v>20</v>
      </c>
      <c r="G13" s="13">
        <v>1</v>
      </c>
      <c r="H13" s="13"/>
      <c r="I13" s="13">
        <v>1</v>
      </c>
      <c r="J13" s="13"/>
      <c r="K13" s="13"/>
      <c r="L13" s="13"/>
      <c r="M13" s="13"/>
      <c r="N13" s="13"/>
      <c r="O13" s="14"/>
      <c r="P13" s="15"/>
      <c r="Q13" s="7">
        <f t="shared" si="0"/>
        <v>0</v>
      </c>
      <c r="R13" s="7">
        <f t="shared" si="1"/>
        <v>0</v>
      </c>
      <c r="S13" s="3"/>
    </row>
    <row r="14" spans="1:20" ht="39" thickBot="1" x14ac:dyDescent="0.3">
      <c r="B14" s="10">
        <v>5</v>
      </c>
      <c r="C14" s="11" t="s">
        <v>25</v>
      </c>
      <c r="D14" s="12" t="s">
        <v>26</v>
      </c>
      <c r="E14" s="12">
        <v>2005</v>
      </c>
      <c r="F14" s="12" t="s">
        <v>17</v>
      </c>
      <c r="G14" s="13">
        <v>1</v>
      </c>
      <c r="H14" s="13"/>
      <c r="I14" s="13">
        <v>1</v>
      </c>
      <c r="J14" s="13"/>
      <c r="K14" s="13"/>
      <c r="L14" s="13"/>
      <c r="M14" s="13"/>
      <c r="N14" s="13"/>
      <c r="O14" s="14"/>
      <c r="P14" s="15"/>
      <c r="Q14" s="7">
        <f t="shared" si="0"/>
        <v>0</v>
      </c>
      <c r="R14" s="7">
        <f t="shared" si="1"/>
        <v>0</v>
      </c>
      <c r="S14" s="3"/>
    </row>
    <row r="15" spans="1:20" ht="39" thickBot="1" x14ac:dyDescent="0.3">
      <c r="B15" s="10">
        <v>6</v>
      </c>
      <c r="C15" s="11" t="s">
        <v>27</v>
      </c>
      <c r="D15" s="12" t="s">
        <v>28</v>
      </c>
      <c r="E15" s="12">
        <v>2008</v>
      </c>
      <c r="F15" s="12" t="s">
        <v>29</v>
      </c>
      <c r="G15" s="13">
        <v>1</v>
      </c>
      <c r="H15" s="13"/>
      <c r="I15" s="13">
        <v>1</v>
      </c>
      <c r="J15" s="13"/>
      <c r="K15" s="13"/>
      <c r="L15" s="13"/>
      <c r="M15" s="13"/>
      <c r="N15" s="13"/>
      <c r="O15" s="14"/>
      <c r="P15" s="14"/>
      <c r="Q15" s="7">
        <f t="shared" si="0"/>
        <v>0</v>
      </c>
      <c r="R15" s="7">
        <f t="shared" si="1"/>
        <v>0</v>
      </c>
      <c r="S15" s="3"/>
    </row>
    <row r="16" spans="1:20" ht="39" thickBot="1" x14ac:dyDescent="0.3">
      <c r="B16" s="16">
        <v>7</v>
      </c>
      <c r="C16" s="17" t="s">
        <v>30</v>
      </c>
      <c r="D16" s="15" t="s">
        <v>31</v>
      </c>
      <c r="E16" s="15">
        <v>2014</v>
      </c>
      <c r="F16" s="15" t="s">
        <v>32</v>
      </c>
      <c r="G16" s="14">
        <v>1</v>
      </c>
      <c r="H16" s="14"/>
      <c r="I16" s="14">
        <v>1</v>
      </c>
      <c r="J16" s="14"/>
      <c r="K16" s="14"/>
      <c r="L16" s="14"/>
      <c r="M16" s="14"/>
      <c r="N16" s="14"/>
      <c r="O16" s="14"/>
      <c r="P16" s="14"/>
      <c r="Q16" s="7">
        <f t="shared" si="0"/>
        <v>0</v>
      </c>
      <c r="R16" s="7">
        <f t="shared" si="1"/>
        <v>0</v>
      </c>
      <c r="S16" s="3"/>
    </row>
    <row r="17" spans="2:19" ht="51.75" thickBot="1" x14ac:dyDescent="0.3">
      <c r="B17" s="10">
        <v>8</v>
      </c>
      <c r="C17" s="11" t="s">
        <v>33</v>
      </c>
      <c r="D17" s="12" t="s">
        <v>34</v>
      </c>
      <c r="E17" s="12">
        <v>2014</v>
      </c>
      <c r="F17" s="12" t="s">
        <v>35</v>
      </c>
      <c r="G17" s="13">
        <v>1</v>
      </c>
      <c r="H17" s="13"/>
      <c r="I17" s="13">
        <v>1</v>
      </c>
      <c r="J17" s="13"/>
      <c r="K17" s="13"/>
      <c r="L17" s="13"/>
      <c r="M17" s="13"/>
      <c r="N17" s="13"/>
      <c r="O17" s="14"/>
      <c r="P17" s="14"/>
      <c r="Q17" s="7">
        <f t="shared" si="0"/>
        <v>0</v>
      </c>
      <c r="R17" s="7">
        <f t="shared" si="1"/>
        <v>0</v>
      </c>
      <c r="S17" s="3"/>
    </row>
    <row r="18" spans="2:19" ht="26.25" thickBot="1" x14ac:dyDescent="0.3">
      <c r="B18" s="16">
        <v>9</v>
      </c>
      <c r="C18" s="17" t="s">
        <v>36</v>
      </c>
      <c r="D18" s="15" t="s">
        <v>37</v>
      </c>
      <c r="E18" s="15">
        <v>2004</v>
      </c>
      <c r="F18" s="15" t="s">
        <v>32</v>
      </c>
      <c r="G18" s="14">
        <v>1</v>
      </c>
      <c r="H18" s="14"/>
      <c r="I18" s="14">
        <v>1</v>
      </c>
      <c r="J18" s="14"/>
      <c r="K18" s="15"/>
      <c r="L18" s="15"/>
      <c r="M18" s="15"/>
      <c r="N18" s="15"/>
      <c r="O18" s="14"/>
      <c r="P18" s="14"/>
      <c r="Q18" s="7">
        <f t="shared" si="0"/>
        <v>0</v>
      </c>
      <c r="R18" s="7">
        <f t="shared" si="1"/>
        <v>0</v>
      </c>
      <c r="S18" s="3"/>
    </row>
    <row r="19" spans="2:19" ht="16.5" thickBot="1" x14ac:dyDescent="0.3">
      <c r="B19" s="24" t="s">
        <v>38</v>
      </c>
      <c r="C19" s="25"/>
      <c r="D19" s="25"/>
      <c r="E19" s="25"/>
      <c r="F19" s="26"/>
      <c r="G19" s="7">
        <f>SUM(G8:G18)</f>
        <v>9</v>
      </c>
      <c r="H19" s="7">
        <f t="shared" ref="H19:P19" si="2">SUM(H8:H18)</f>
        <v>0</v>
      </c>
      <c r="I19" s="7">
        <f t="shared" si="2"/>
        <v>9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0"/>
        <v>0</v>
      </c>
      <c r="R19" s="7">
        <f t="shared" si="1"/>
        <v>0</v>
      </c>
      <c r="S19" s="3"/>
    </row>
  </sheetData>
  <mergeCells count="22">
    <mergeCell ref="K7:K9"/>
    <mergeCell ref="M7:M9"/>
    <mergeCell ref="N7:N9"/>
    <mergeCell ref="O7:O9"/>
    <mergeCell ref="R7:R9"/>
    <mergeCell ref="Q7:Q9"/>
    <mergeCell ref="A2:R2"/>
    <mergeCell ref="A3:R3"/>
    <mergeCell ref="A4:R4"/>
    <mergeCell ref="B19:F19"/>
    <mergeCell ref="B6:R6"/>
    <mergeCell ref="E7:E9"/>
    <mergeCell ref="G7:G9"/>
    <mergeCell ref="J7:J9"/>
    <mergeCell ref="B7:B9"/>
    <mergeCell ref="C7:C9"/>
    <mergeCell ref="D7:D9"/>
    <mergeCell ref="F7:F9"/>
    <mergeCell ref="H7:H9"/>
    <mergeCell ref="I7:I9"/>
    <mergeCell ref="L7:L9"/>
    <mergeCell ref="P7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Лист1!_Hlk1121942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2025-01-06T10:14:05Z</dcterms:modified>
</cp:coreProperties>
</file>