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215" windowWidth="28800" windowHeight="11160"/>
  </bookViews>
  <sheets>
    <sheet name="Общая" sheetId="1" r:id="rId1"/>
  </sheets>
  <externalReferences>
    <externalReference r:id="rId2"/>
  </externalReferences>
  <definedNames>
    <definedName name="_xlnm._FilterDatabase" localSheetId="0" hidden="1">Общая!$A$3:$T$27</definedName>
    <definedName name="_xlnm.Print_Area" localSheetId="0">Общая!$A$1:$V$36</definedName>
    <definedName name="Приоритет_закупок">'[1]Приоритет закупок'!$A$3:$A$5</definedName>
  </definedNames>
  <calcPr calcId="144525"/>
</workbook>
</file>

<file path=xl/calcChain.xml><?xml version="1.0" encoding="utf-8"?>
<calcChain xmlns="http://schemas.openxmlformats.org/spreadsheetml/2006/main">
  <c r="P26" i="1" l="1"/>
  <c r="O26" i="1"/>
</calcChain>
</file>

<file path=xl/sharedStrings.xml><?xml version="1.0" encoding="utf-8"?>
<sst xmlns="http://schemas.openxmlformats.org/spreadsheetml/2006/main" count="284" uniqueCount="135">
  <si>
    <t>№ лота</t>
  </si>
  <si>
    <t>№ позиций по ПЗ/ПДЗ</t>
  </si>
  <si>
    <t>Код по ЕНС ТРУ</t>
  </si>
  <si>
    <t>Наименование закупаемых товаров по ЕНС ТРУ</t>
  </si>
  <si>
    <t>Наименование закупаемых товаров по SAP</t>
  </si>
  <si>
    <t xml:space="preserve">Краткая характеристика (описание по ЕНС ТРУ) </t>
  </si>
  <si>
    <t>Дополнительная характеристика (по SAP)</t>
  </si>
  <si>
    <t>Адрес поставки товара</t>
  </si>
  <si>
    <t>Сроки поставки товаров</t>
  </si>
  <si>
    <t xml:space="preserve">Условия поставки по ИНКОТЕРМС 2010
</t>
  </si>
  <si>
    <t>Единица измерения</t>
  </si>
  <si>
    <t>Кол-во, объем</t>
  </si>
  <si>
    <t>Маркетинговая цена за единицу, тенге без НДС</t>
  </si>
  <si>
    <t>Сумма, планируемая для закупок ТРУ без НДС,  тенге</t>
  </si>
  <si>
    <t>Сумма, планируемая для закупок ТРУ с НДС,  тенге</t>
  </si>
  <si>
    <t>Условия оплаты (аванс)</t>
  </si>
  <si>
    <t>К.Пирметов</t>
  </si>
  <si>
    <t>исп. Сагнаев Д.Д. ЦЖСО 60-53-66</t>
  </si>
  <si>
    <t xml:space="preserve">Исполнительный директор снабжению филиала АО"НК КТЖ  «Дирекция магистральной сети»     </t>
  </si>
  <si>
    <t>DDP</t>
  </si>
  <si>
    <t>МБ АСТАНА</t>
  </si>
  <si>
    <t>796 Штука</t>
  </si>
  <si>
    <t>ТПХ</t>
  </si>
  <si>
    <t>МБ</t>
  </si>
  <si>
    <t>ЦЭ</t>
  </si>
  <si>
    <t>ЦШ</t>
  </si>
  <si>
    <t>3413 Т</t>
  </si>
  <si>
    <t>3446 Т</t>
  </si>
  <si>
    <t>3459 Т</t>
  </si>
  <si>
    <t>3460 Т</t>
  </si>
  <si>
    <t>3464 Т</t>
  </si>
  <si>
    <t>3690 Т</t>
  </si>
  <si>
    <t>3693 Т</t>
  </si>
  <si>
    <t>3694 Т</t>
  </si>
  <si>
    <t>3789 Т</t>
  </si>
  <si>
    <t>3790 Т</t>
  </si>
  <si>
    <t>3791 Т</t>
  </si>
  <si>
    <t>3793 Т</t>
  </si>
  <si>
    <t>3837 Т</t>
  </si>
  <si>
    <t>3840 Т</t>
  </si>
  <si>
    <t>3841 Т</t>
  </si>
  <si>
    <t>3846 Т</t>
  </si>
  <si>
    <t>3847 Т</t>
  </si>
  <si>
    <t>3848 Т</t>
  </si>
  <si>
    <t>3849 Т</t>
  </si>
  <si>
    <t>3852 Т</t>
  </si>
  <si>
    <t>3853 Т</t>
  </si>
  <si>
    <t>3855 Т</t>
  </si>
  <si>
    <t>222929.900.000093</t>
  </si>
  <si>
    <t>234310.300.000007</t>
  </si>
  <si>
    <t>236120.900.000021</t>
  </si>
  <si>
    <t>236120.900.000592</t>
  </si>
  <si>
    <t>236120.900.000943</t>
  </si>
  <si>
    <t>257330.850.000006</t>
  </si>
  <si>
    <t>259411.390.000029</t>
  </si>
  <si>
    <t>259412.300.000020</t>
  </si>
  <si>
    <t>259929.190.000097</t>
  </si>
  <si>
    <t>259929.450.000004</t>
  </si>
  <si>
    <t>259929.490.000005</t>
  </si>
  <si>
    <t>259929.490.000006</t>
  </si>
  <si>
    <t>259929.490.000024</t>
  </si>
  <si>
    <t>259929.490.000034</t>
  </si>
  <si>
    <t>259929.490.000040</t>
  </si>
  <si>
    <t>Пломба контрольная</t>
  </si>
  <si>
    <t>Изолятор</t>
  </si>
  <si>
    <t>Приставка</t>
  </si>
  <si>
    <t>Стойка</t>
  </si>
  <si>
    <t>Опора линии электропередачи</t>
  </si>
  <si>
    <t>Зажим</t>
  </si>
  <si>
    <t>Болт специальный</t>
  </si>
  <si>
    <t>Шайба специальная</t>
  </si>
  <si>
    <t>Заземление переносное</t>
  </si>
  <si>
    <t>Устройство запорно-пломбировочное</t>
  </si>
  <si>
    <t>Хомут</t>
  </si>
  <si>
    <t>Скоба</t>
  </si>
  <si>
    <t>Ушко</t>
  </si>
  <si>
    <t>Бугель</t>
  </si>
  <si>
    <t>индикаторная</t>
  </si>
  <si>
    <t>керамический, опорно-стержневой</t>
  </si>
  <si>
    <t>железобетонная, тип ПЭ 2, для опор воздушных линий электропередачи и связи</t>
  </si>
  <si>
    <t>железобетонная, марка СС 136.6-2</t>
  </si>
  <si>
    <t>железобетонная, тип ВЛ 330 кВ</t>
  </si>
  <si>
    <t>соединения проводов</t>
  </si>
  <si>
    <t>для подвижного состава</t>
  </si>
  <si>
    <t>для контактной сети электрифицированных железных дорог</t>
  </si>
  <si>
    <t>для воздушных линий</t>
  </si>
  <si>
    <t>для запирания и опломбирования железнодорожных вагонов, ж/д цистерн, цементовозов, контейнеров, хоппер-вагонов и аналогичных.</t>
  </si>
  <si>
    <t>диаметр 120-200 мм, металлический</t>
  </si>
  <si>
    <t>диаметр 210-380 мм, металлический</t>
  </si>
  <si>
    <t>тип КС, металлическая</t>
  </si>
  <si>
    <t>тип КС, металлическое</t>
  </si>
  <si>
    <t>тип 1, из металлов черных</t>
  </si>
  <si>
    <t>Пломба индикаторная</t>
  </si>
  <si>
    <t>Изолятор опорно-стержневой</t>
  </si>
  <si>
    <t>Опоры (железобетонные)</t>
  </si>
  <si>
    <t>Болт</t>
  </si>
  <si>
    <t>Шайба</t>
  </si>
  <si>
    <t>Устройство заземляющее переносное</t>
  </si>
  <si>
    <t>Устройство заземляющее</t>
  </si>
  <si>
    <t>Пломба ЗПУ</t>
  </si>
  <si>
    <t>Хомут верхний</t>
  </si>
  <si>
    <t>Хомут для анкеровки троса</t>
  </si>
  <si>
    <t>Скоба крепления троса</t>
  </si>
  <si>
    <t>материал-полипропилен, общая длина - 342 мм, длина гибкого элемента - 267 мм, рабочая длина - 255 мм, диаметр гибкого элемента - 2 мм, усилие разрушения - не менее 15 кгс., температура использования от -40С до +60С.</t>
  </si>
  <si>
    <t>ИОС-35-1000 УХЛ1 Изоляторы предназначены для изоляции и крепления токоведущих частей в электрических аппаратах, комплектных распределительных устройствах, токопроводах, распределительных устройствах электрических станций и подстанций переменного напряжения свыше 1000 В частоты до 100 Гц. Условное обозначение изоляторов типа ИОС: • И - изолятор; • О - опорный; • С - стержневой; • 35, 110 - номинальное напряжение, кВ;• 400, 500, 1000, 2000 - минимальная механическая разрушающая сила на изгиб, даН (кгс); • 01, 03 - конструктивное исполнение. Изоляторы соответствуют ГОСТ 25073-81 и ГОСТ 9984-85. Изоляционная часть изготавливается из материала керамического электротехнического по ГОСТ 20419-83: для изоляторов типа С4 -подгруппа 120, для изоляторов типа ИОС -подгруппа 110. Масса – 46,00к г.</t>
  </si>
  <si>
    <t>ГОСТ 23009-2016, СТ РК 937-92 приставка железобетонная ПТ-43-2 для деревянных опор ЛЭП</t>
  </si>
  <si>
    <t>ГОСТ 19330-2013 железобетонная для контактной сети железных дорог СС136.6 2.3м; длиной 13,6 м.</t>
  </si>
  <si>
    <t>ГОСТ 22131-2016 Стойка железобетонная вибрированная, длиной 11 м с металлической траверсой П-10-1</t>
  </si>
  <si>
    <t>Плашечный для проводов КС-074. Предназначен для соединения стальных многожильных проводов марки ПС сечением 50-70 мм2. Допускаемаянагрузка P1 = 3,0 кН, масса 0,37 кг. ГОСТ 12393-2013</t>
  </si>
  <si>
    <t>петлевой для проводов КС-071, метод изготовления литье/сборка. ГОСТ 12393-2013</t>
  </si>
  <si>
    <t>плашечный ПАМ-5-1 , предназначен для осуществления перехода с медных проводов на алюминиевые или сталеалюминиевые провода в шлейфах анкерных опор или ответвлениях на ВЛ, для провода сечением АС-300. Номинальное сечение АС-300; диаметр провода - 24,8 мм. Размеры - А-45 мм; В-75 мм; Н-84 мм; L-124 мм; R-11 мм; r-9 мм; Масса - 1,032 кг.  ГОСТ 12393-2013</t>
  </si>
  <si>
    <t>шинный(КЗ-3ПК) 043.00.00.001 крепления тормозной шины к тормозной балке</t>
  </si>
  <si>
    <t>(КЗ-3ПК) Г-70-24 крепления рельса к раме вагонного замедлителя</t>
  </si>
  <si>
    <t>шинный с гайкой 1645-00-06</t>
  </si>
  <si>
    <t>ГОСТ 12393-2013 тип КС-044; клыковая, арматура из чугуна,</t>
  </si>
  <si>
    <t xml:space="preserve">для заземления ВЛ-0,4кВ технические характеристики не ниже требований: длина зазеляющего провода токоведущей части с заземлителем со ставляет 5-6 м, масса завешивемой части - 10 кг,полный комплект - 14 кг. </t>
  </si>
  <si>
    <t xml:space="preserve"> "Заземление переносное с металлическими звеньями для контактной сети электрифицированных участков железных дорог ЗПМЗ-К. Предназначено для защиты работающих на отключённых участках контактной сети электрифицированных железных дорог от поражения электрическим током (в случае ошибочно поданного напряжения или появления на участке контактной сети наведенного напряжения) путем замыкания между собой элементов подвески контактной сети и рельсового пути (под основанием рельса). ЗПМЗ-К состоит из раскладывающейся штанги, заземляющего проводника в прозрачной полимерной оболочке и заземляющей струбцины (башмака). Раскладывающаяся штанга состоит из присоединительного зажима с контактным пробником, токопроводящей секции, шарнирного соединителя, фиксирующегося в рабочем положении с помощью ключа-ручки и стопорного болта, изолирующей части и рукоятки.Изолирующая часть раскладывающейся штанги изготовлена из электроизоляционного стеклопластика и имеет защитно-декоративное покрытие. Заземляющая струбцина (башмак) состоит</t>
  </si>
  <si>
    <t>Заземление переносное ПК 0,4-10Н. Заземление переносное ПК 0.4–10Н предназначено для наложения на изолированные провода линий напряжением до 10кВ промышленной частоты для их раздельного заземления. Предназначено для защиты работающих на отключенных участках электрооборудования или выполнения коммутационных работ. Допустимый диапазон рабочих температур от - 45°С до + 40°С, при относительной влажности до 80% при 25°С. - Номинальное напряжение заземляемых, ВЛ, кВ 0,4 - 10. - Общая длина заземляющей штанги с зажимом , мм 1300. - Длина изолирующей чaсти штанги, мм 700. - Количество заземляющих штанг с зажимами , шт. 3. - Сечение заземляющего провода, мм? 25. - Длина провода между фазами, м 1,6. - Длина заземляющего спуска, м 10,2. - Длина рукоятки штанги, мм 300. - Ток термической стойк ости в течение 3 сек., кА 3,5. - Ток динамической стойкости, кА 8,75. - Транспортные габариты, мм 1400х250х100.- Масса , кг 6,5.</t>
  </si>
  <si>
    <t>запорно пломбировочные устройства (ЗПУ) для запирания и пломбирования контейнеров, железнодорожных вагонов: крытых, цистерн, хопперов, рефрижераторов и др., взаимозаменяемые и применяемые, как на территории РК, так и за ее пределами, порядковый номер (ударно маркировочным способом). ЗПУ применяемые на ж.д. транспорте должны соответствовать Техническим требованиям на запорно-пломбировочные устройства для вагонов и контейнеров согласно нормативно-правовых актов Законодательства РК.</t>
  </si>
  <si>
    <t>тип КС-131 для группового заземления, длина болта у хомутовот 120-150 мм, вес 3,85 кг. ГОСТ 12393-2013</t>
  </si>
  <si>
    <t>КС-129, чертеж №ЛЭЗ.40.0102, масса 7,31. ГОСТ 12393-2013</t>
  </si>
  <si>
    <t>КС-134, чертеж №ЛЭЗ.40.0168, масса 6,24 кг ГОСТ 12393-2013</t>
  </si>
  <si>
    <t>ГОСТ 12393-2013. скоба КС-161, предназначена для подвески седла троса группового заземления. Вес – 0,48 кг, метод изготовления литье/сборка.</t>
  </si>
  <si>
    <t>ГОСТ 12393-2013. тип КС-012; однолапчатое, метод изготовления литье/сборка,</t>
  </si>
  <si>
    <t>тип КС-093; пластинчатый с серьгой, метод изготовления литье/сборка. ГОСТ 12393-2013</t>
  </si>
  <si>
    <t>МБ АЛМАТЫ</t>
  </si>
  <si>
    <t>МБ КУРОРТ-БОРОВОЕ</t>
  </si>
  <si>
    <t>МБ КАРАГАНДА</t>
  </si>
  <si>
    <t>МБ АКТОБЕ</t>
  </si>
  <si>
    <t>МБ ЖАМБЫЛ</t>
  </si>
  <si>
    <t>МБ АРЫСЬ</t>
  </si>
  <si>
    <t>с даты подписания договора в течение 90 дней</t>
  </si>
  <si>
    <t>с даты подписания договора в течение 60 дней</t>
  </si>
  <si>
    <t>839 Комплект</t>
  </si>
  <si>
    <t>Перечень закупаемых товаров способом запроса ценовых предложений филиала АО "НК "КТЖ - "Дирекция магистральной сети" на 2021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</si>
</sst>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6" x14ac:knownFonts="1">
    <font>
      <sz val="11"/>
      <color theme="1"/>
      <name val="Calibri"/>
      <family val="2"/>
      <scheme val="minor"/>
    </font>
    <font>
      <sz val="11"/>
      <color theme="1"/>
      <name val="Calibri"/>
      <family val="2"/>
      <charset val="204"/>
      <scheme val="minor"/>
    </font>
    <font>
      <b/>
      <sz val="12"/>
      <color theme="1"/>
      <name val="Times New Roman"/>
      <family val="1"/>
      <charset val="204"/>
    </font>
    <font>
      <b/>
      <sz val="18"/>
      <color theme="1"/>
      <name val="Times New Roman"/>
      <family val="1"/>
      <charset val="204"/>
    </font>
    <font>
      <b/>
      <sz val="14"/>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cellStyleXfs>
  <cellXfs count="18">
    <xf numFmtId="0" fontId="0" fillId="0" borderId="0" xfId="0"/>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vertical="center" wrapText="1"/>
    </xf>
    <xf numFmtId="164" fontId="3"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5"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4" fillId="0" borderId="2" xfId="0" applyFont="1" applyBorder="1" applyAlignment="1">
      <alignment horizontal="left"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rzhayeva_a/AppData/Local/Microsoft/Windows/INetCache/Content.Outlook/DE5P7TK0/&#1042;&#1067;&#1055;&#1048;&#1057;&#1050;&#1040;%202019/&#1042;&#1067;&#1055;&#1048;&#1057;&#1050;&#1048;/&#1043;&#1054;&#1044;&#1054;&#1042;&#1054;&#1049;%20&#1055;&#1051;&#1040;&#1053;%202018%20&#1043;&#1054;&#10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ус"/>
      <sheetName val="каз"/>
      <sheetName val="Атрибуты товара"/>
      <sheetName val="Единицы измерения"/>
      <sheetName val="Способы закупок"/>
      <sheetName val="Основание из одного источника"/>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refreshError="1"/>
      <sheetData sheetId="1" refreshError="1"/>
      <sheetData sheetId="2">
        <row r="4">
          <cell r="A4" t="str">
            <v>1 Доля %</v>
          </cell>
        </row>
      </sheetData>
      <sheetData sheetId="3">
        <row r="3">
          <cell r="B3" t="str">
            <v>004 Сантиметр</v>
          </cell>
        </row>
      </sheetData>
      <sheetData sheetId="4">
        <row r="4">
          <cell r="A4" t="str">
            <v>ОТ</v>
          </cell>
        </row>
      </sheetData>
      <sheetData sheetId="5">
        <row r="3">
          <cell r="A3" t="str">
            <v>137-2</v>
          </cell>
        </row>
      </sheetData>
      <sheetData sheetId="6">
        <row r="3">
          <cell r="A3" t="str">
            <v>ОВХ</v>
          </cell>
        </row>
        <row r="4">
          <cell r="A4" t="str">
            <v>ОИН</v>
          </cell>
        </row>
        <row r="5">
          <cell r="A5" t="str">
            <v>ТПХ</v>
          </cell>
        </row>
      </sheetData>
      <sheetData sheetId="7" refreshError="1"/>
      <sheetData sheetId="8">
        <row r="4">
          <cell r="A4" t="str">
            <v>EXW</v>
          </cell>
        </row>
      </sheetData>
      <sheetData sheetId="9">
        <row r="2">
          <cell r="B2" t="str">
            <v>Календарные</v>
          </cell>
        </row>
      </sheetData>
      <sheetData sheetId="10" refreshError="1"/>
      <sheetData sheetId="11" refreshError="1"/>
      <sheetData sheetId="12">
        <row r="3">
          <cell r="B3" t="str">
            <v>С НДС</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tabSelected="1" view="pageBreakPreview" zoomScale="40" zoomScaleNormal="100" zoomScaleSheetLayoutView="40" workbookViewId="0">
      <selection activeCell="A19" sqref="A19"/>
    </sheetView>
  </sheetViews>
  <sheetFormatPr defaultRowHeight="15.75" x14ac:dyDescent="0.25"/>
  <cols>
    <col min="1" max="1" width="19" style="1" customWidth="1"/>
    <col min="2" max="2" width="14.7109375" style="1" customWidth="1"/>
    <col min="3" max="3" width="63.140625" style="1" customWidth="1"/>
    <col min="4" max="4" width="27.140625" style="1" customWidth="1"/>
    <col min="5" max="5" width="30.140625" style="1" customWidth="1"/>
    <col min="6" max="6" width="45.7109375" style="1" customWidth="1"/>
    <col min="7" max="7" width="144.28515625" style="1" customWidth="1"/>
    <col min="8" max="8" width="36.7109375" style="1" customWidth="1"/>
    <col min="9" max="9" width="34.85546875" style="1" customWidth="1"/>
    <col min="10" max="11" width="19.42578125" style="1" customWidth="1"/>
    <col min="12" max="12" width="20.28515625" style="1" customWidth="1"/>
    <col min="13" max="13" width="20.42578125" style="1" customWidth="1"/>
    <col min="14" max="14" width="21.42578125" style="1" customWidth="1"/>
    <col min="15" max="15" width="31" style="1" customWidth="1"/>
    <col min="16" max="16" width="35.85546875" style="1" customWidth="1"/>
    <col min="17" max="17" width="17" style="1" customWidth="1"/>
    <col min="18" max="18" width="23.140625" style="1" customWidth="1"/>
    <col min="19" max="19" width="15.5703125" style="1" customWidth="1"/>
    <col min="20" max="20" width="16.28515625" style="1" customWidth="1"/>
    <col min="21" max="16384" width="9.140625" style="1"/>
  </cols>
  <sheetData>
    <row r="1" spans="1:20" x14ac:dyDescent="0.25">
      <c r="A1" s="16" t="s">
        <v>134</v>
      </c>
      <c r="B1" s="16"/>
      <c r="C1" s="16"/>
      <c r="D1" s="16"/>
      <c r="E1" s="16"/>
      <c r="F1" s="16"/>
      <c r="G1" s="16"/>
      <c r="H1" s="16"/>
      <c r="I1" s="16"/>
      <c r="J1" s="16"/>
      <c r="K1" s="16"/>
      <c r="L1" s="16"/>
      <c r="M1" s="16"/>
      <c r="N1" s="16"/>
      <c r="O1" s="16"/>
    </row>
    <row r="2" spans="1:20" ht="219.75" customHeight="1" x14ac:dyDescent="0.25">
      <c r="F2" s="6"/>
      <c r="G2" s="6"/>
      <c r="H2" s="6"/>
    </row>
    <row r="3" spans="1:20" s="15" customFormat="1" ht="153.75" customHeight="1" x14ac:dyDescent="0.25">
      <c r="A3" s="13" t="s">
        <v>0</v>
      </c>
      <c r="B3" s="13" t="s">
        <v>1</v>
      </c>
      <c r="C3" s="13" t="s">
        <v>2</v>
      </c>
      <c r="D3" s="13" t="s">
        <v>3</v>
      </c>
      <c r="E3" s="13" t="s">
        <v>4</v>
      </c>
      <c r="F3" s="13" t="s">
        <v>5</v>
      </c>
      <c r="G3" s="13" t="s">
        <v>6</v>
      </c>
      <c r="H3" s="13" t="s">
        <v>15</v>
      </c>
      <c r="I3" s="13" t="s">
        <v>7</v>
      </c>
      <c r="J3" s="13" t="s">
        <v>8</v>
      </c>
      <c r="K3" s="13" t="s">
        <v>9</v>
      </c>
      <c r="L3" s="13" t="s">
        <v>10</v>
      </c>
      <c r="M3" s="13" t="s">
        <v>11</v>
      </c>
      <c r="N3" s="13" t="s">
        <v>12</v>
      </c>
      <c r="O3" s="13" t="s">
        <v>13</v>
      </c>
      <c r="P3" s="13" t="s">
        <v>14</v>
      </c>
      <c r="Q3" s="13"/>
      <c r="R3" s="14"/>
      <c r="S3" s="14"/>
      <c r="T3" s="14"/>
    </row>
    <row r="4" spans="1:20" s="12" customFormat="1" ht="339.75" customHeight="1" x14ac:dyDescent="0.25">
      <c r="A4" s="6">
        <v>1854815</v>
      </c>
      <c r="B4" s="13" t="s">
        <v>26</v>
      </c>
      <c r="C4" s="6" t="s">
        <v>48</v>
      </c>
      <c r="D4" s="13" t="s">
        <v>63</v>
      </c>
      <c r="E4" s="6" t="s">
        <v>92</v>
      </c>
      <c r="F4" s="6" t="s">
        <v>77</v>
      </c>
      <c r="G4" s="6" t="s">
        <v>103</v>
      </c>
      <c r="H4" s="6">
        <v>30</v>
      </c>
      <c r="I4" s="6" t="s">
        <v>20</v>
      </c>
      <c r="J4" s="6" t="s">
        <v>131</v>
      </c>
      <c r="K4" s="6" t="s">
        <v>19</v>
      </c>
      <c r="L4" s="6" t="s">
        <v>21</v>
      </c>
      <c r="M4" s="6">
        <v>19989</v>
      </c>
      <c r="N4" s="6">
        <v>25.79</v>
      </c>
      <c r="O4" s="6">
        <v>515516.31</v>
      </c>
      <c r="P4" s="6">
        <v>577378.27</v>
      </c>
      <c r="Q4" s="6" t="s">
        <v>22</v>
      </c>
      <c r="R4" s="10" t="s">
        <v>23</v>
      </c>
      <c r="S4" s="10">
        <v>503</v>
      </c>
      <c r="T4" s="6">
        <v>90</v>
      </c>
    </row>
    <row r="5" spans="1:20" s="12" customFormat="1" ht="339.75" customHeight="1" x14ac:dyDescent="0.25">
      <c r="A5" s="6">
        <v>1854824</v>
      </c>
      <c r="B5" s="13" t="s">
        <v>27</v>
      </c>
      <c r="C5" s="6" t="s">
        <v>49</v>
      </c>
      <c r="D5" s="13" t="s">
        <v>64</v>
      </c>
      <c r="E5" s="6" t="s">
        <v>93</v>
      </c>
      <c r="F5" s="6" t="s">
        <v>78</v>
      </c>
      <c r="G5" s="6" t="s">
        <v>104</v>
      </c>
      <c r="H5" s="6">
        <v>30</v>
      </c>
      <c r="I5" s="6" t="s">
        <v>126</v>
      </c>
      <c r="J5" s="6" t="s">
        <v>132</v>
      </c>
      <c r="K5" s="6" t="s">
        <v>19</v>
      </c>
      <c r="L5" s="6" t="s">
        <v>21</v>
      </c>
      <c r="M5" s="6">
        <v>89</v>
      </c>
      <c r="N5" s="6">
        <v>34515.599999999999</v>
      </c>
      <c r="O5" s="6">
        <v>3071888.4</v>
      </c>
      <c r="P5" s="6">
        <v>3440515.01</v>
      </c>
      <c r="Q5" s="6" t="s">
        <v>22</v>
      </c>
      <c r="R5" s="10" t="s">
        <v>24</v>
      </c>
      <c r="S5" s="10">
        <v>503</v>
      </c>
      <c r="T5" s="6">
        <v>60</v>
      </c>
    </row>
    <row r="6" spans="1:20" s="12" customFormat="1" ht="339.75" customHeight="1" x14ac:dyDescent="0.25">
      <c r="A6" s="6">
        <v>1854814</v>
      </c>
      <c r="B6" s="13" t="s">
        <v>28</v>
      </c>
      <c r="C6" s="6" t="s">
        <v>50</v>
      </c>
      <c r="D6" s="13" t="s">
        <v>65</v>
      </c>
      <c r="E6" s="6" t="s">
        <v>65</v>
      </c>
      <c r="F6" s="6" t="s">
        <v>79</v>
      </c>
      <c r="G6" s="6" t="s">
        <v>105</v>
      </c>
      <c r="H6" s="6">
        <v>30</v>
      </c>
      <c r="I6" s="6" t="s">
        <v>125</v>
      </c>
      <c r="J6" s="6" t="s">
        <v>131</v>
      </c>
      <c r="K6" s="6" t="s">
        <v>19</v>
      </c>
      <c r="L6" s="6" t="s">
        <v>21</v>
      </c>
      <c r="M6" s="6">
        <v>666</v>
      </c>
      <c r="N6" s="6">
        <v>22187.5</v>
      </c>
      <c r="O6" s="6">
        <v>14776875</v>
      </c>
      <c r="P6" s="6">
        <v>16550100</v>
      </c>
      <c r="Q6" s="6" t="s">
        <v>22</v>
      </c>
      <c r="R6" s="10" t="s">
        <v>24</v>
      </c>
      <c r="S6" s="10">
        <v>503</v>
      </c>
      <c r="T6" s="6">
        <v>90</v>
      </c>
    </row>
    <row r="7" spans="1:20" s="12" customFormat="1" ht="339.75" customHeight="1" x14ac:dyDescent="0.25">
      <c r="A7" s="6">
        <v>1854812</v>
      </c>
      <c r="B7" s="13" t="s">
        <v>29</v>
      </c>
      <c r="C7" s="6" t="s">
        <v>51</v>
      </c>
      <c r="D7" s="13" t="s">
        <v>66</v>
      </c>
      <c r="E7" s="6" t="s">
        <v>66</v>
      </c>
      <c r="F7" s="6" t="s">
        <v>80</v>
      </c>
      <c r="G7" s="6" t="s">
        <v>106</v>
      </c>
      <c r="H7" s="6">
        <v>30</v>
      </c>
      <c r="I7" s="6" t="s">
        <v>127</v>
      </c>
      <c r="J7" s="6" t="s">
        <v>131</v>
      </c>
      <c r="K7" s="6" t="s">
        <v>19</v>
      </c>
      <c r="L7" s="6" t="s">
        <v>21</v>
      </c>
      <c r="M7" s="6">
        <v>4</v>
      </c>
      <c r="N7" s="6">
        <v>216160.71</v>
      </c>
      <c r="O7" s="6">
        <v>864642.84</v>
      </c>
      <c r="P7" s="6">
        <v>968399.98</v>
      </c>
      <c r="Q7" s="6" t="s">
        <v>22</v>
      </c>
      <c r="R7" s="10" t="s">
        <v>24</v>
      </c>
      <c r="S7" s="10">
        <v>503</v>
      </c>
      <c r="T7" s="6">
        <v>90</v>
      </c>
    </row>
    <row r="8" spans="1:20" s="12" customFormat="1" ht="339.75" customHeight="1" x14ac:dyDescent="0.25">
      <c r="A8" s="6">
        <v>1854813</v>
      </c>
      <c r="B8" s="13" t="s">
        <v>30</v>
      </c>
      <c r="C8" s="6" t="s">
        <v>52</v>
      </c>
      <c r="D8" s="13" t="s">
        <v>67</v>
      </c>
      <c r="E8" s="6" t="s">
        <v>94</v>
      </c>
      <c r="F8" s="6" t="s">
        <v>81</v>
      </c>
      <c r="G8" s="6" t="s">
        <v>107</v>
      </c>
      <c r="H8" s="6">
        <v>30</v>
      </c>
      <c r="I8" s="6" t="s">
        <v>128</v>
      </c>
      <c r="J8" s="6" t="s">
        <v>132</v>
      </c>
      <c r="K8" s="6" t="s">
        <v>19</v>
      </c>
      <c r="L8" s="6" t="s">
        <v>21</v>
      </c>
      <c r="M8" s="6">
        <v>83</v>
      </c>
      <c r="N8" s="6">
        <v>69258.929999999993</v>
      </c>
      <c r="O8" s="6">
        <v>5748491.1899999995</v>
      </c>
      <c r="P8" s="6">
        <v>6438310.1299999999</v>
      </c>
      <c r="Q8" s="6" t="s">
        <v>22</v>
      </c>
      <c r="R8" s="10" t="s">
        <v>24</v>
      </c>
      <c r="S8" s="10">
        <v>503</v>
      </c>
      <c r="T8" s="6">
        <v>60</v>
      </c>
    </row>
    <row r="9" spans="1:20" s="12" customFormat="1" ht="339.75" customHeight="1" x14ac:dyDescent="0.25">
      <c r="A9" s="6">
        <v>1854817</v>
      </c>
      <c r="B9" s="13" t="s">
        <v>31</v>
      </c>
      <c r="C9" s="6" t="s">
        <v>53</v>
      </c>
      <c r="D9" s="13" t="s">
        <v>68</v>
      </c>
      <c r="E9" s="6" t="s">
        <v>68</v>
      </c>
      <c r="F9" s="6" t="s">
        <v>82</v>
      </c>
      <c r="G9" s="6" t="s">
        <v>108</v>
      </c>
      <c r="H9" s="6">
        <v>30</v>
      </c>
      <c r="I9" s="6" t="s">
        <v>126</v>
      </c>
      <c r="J9" s="6" t="s">
        <v>131</v>
      </c>
      <c r="K9" s="6" t="s">
        <v>19</v>
      </c>
      <c r="L9" s="6" t="s">
        <v>21</v>
      </c>
      <c r="M9" s="6">
        <v>705</v>
      </c>
      <c r="N9" s="6">
        <v>695.1</v>
      </c>
      <c r="O9" s="6">
        <v>490045.5</v>
      </c>
      <c r="P9" s="6">
        <v>548850.96</v>
      </c>
      <c r="Q9" s="6" t="s">
        <v>22</v>
      </c>
      <c r="R9" s="10" t="s">
        <v>24</v>
      </c>
      <c r="S9" s="10">
        <v>503</v>
      </c>
      <c r="T9" s="6">
        <v>90</v>
      </c>
    </row>
    <row r="10" spans="1:20" s="12" customFormat="1" ht="339.75" customHeight="1" x14ac:dyDescent="0.25">
      <c r="A10" s="6">
        <v>1854816</v>
      </c>
      <c r="B10" s="13" t="s">
        <v>32</v>
      </c>
      <c r="C10" s="6" t="s">
        <v>53</v>
      </c>
      <c r="D10" s="13" t="s">
        <v>68</v>
      </c>
      <c r="E10" s="6" t="s">
        <v>68</v>
      </c>
      <c r="F10" s="6" t="s">
        <v>82</v>
      </c>
      <c r="G10" s="6" t="s">
        <v>109</v>
      </c>
      <c r="H10" s="6">
        <v>30</v>
      </c>
      <c r="I10" s="6" t="s">
        <v>130</v>
      </c>
      <c r="J10" s="6" t="s">
        <v>131</v>
      </c>
      <c r="K10" s="6" t="s">
        <v>19</v>
      </c>
      <c r="L10" s="6" t="s">
        <v>21</v>
      </c>
      <c r="M10" s="6">
        <v>375</v>
      </c>
      <c r="N10" s="6">
        <v>852</v>
      </c>
      <c r="O10" s="6">
        <v>319500</v>
      </c>
      <c r="P10" s="6">
        <v>357840</v>
      </c>
      <c r="Q10" s="6" t="s">
        <v>22</v>
      </c>
      <c r="R10" s="10" t="s">
        <v>24</v>
      </c>
      <c r="S10" s="10">
        <v>503</v>
      </c>
      <c r="T10" s="6">
        <v>90</v>
      </c>
    </row>
    <row r="11" spans="1:20" s="12" customFormat="1" ht="339.75" customHeight="1" x14ac:dyDescent="0.25">
      <c r="A11" s="6">
        <v>1854825</v>
      </c>
      <c r="B11" s="13" t="s">
        <v>33</v>
      </c>
      <c r="C11" s="6" t="s">
        <v>53</v>
      </c>
      <c r="D11" s="13" t="s">
        <v>68</v>
      </c>
      <c r="E11" s="6" t="s">
        <v>68</v>
      </c>
      <c r="F11" s="6" t="s">
        <v>82</v>
      </c>
      <c r="G11" s="6" t="s">
        <v>110</v>
      </c>
      <c r="H11" s="6">
        <v>30</v>
      </c>
      <c r="I11" s="6" t="s">
        <v>129</v>
      </c>
      <c r="J11" s="6" t="s">
        <v>131</v>
      </c>
      <c r="K11" s="6" t="s">
        <v>19</v>
      </c>
      <c r="L11" s="6" t="s">
        <v>21</v>
      </c>
      <c r="M11" s="6">
        <v>428</v>
      </c>
      <c r="N11" s="6">
        <v>3844</v>
      </c>
      <c r="O11" s="6">
        <v>1645232</v>
      </c>
      <c r="P11" s="6">
        <v>1842659.84</v>
      </c>
      <c r="Q11" s="6" t="s">
        <v>22</v>
      </c>
      <c r="R11" s="10" t="s">
        <v>24</v>
      </c>
      <c r="S11" s="10">
        <v>503</v>
      </c>
      <c r="T11" s="6">
        <v>90</v>
      </c>
    </row>
    <row r="12" spans="1:20" s="12" customFormat="1" ht="339.75" customHeight="1" x14ac:dyDescent="0.25">
      <c r="A12" s="6">
        <v>1854811</v>
      </c>
      <c r="B12" s="13" t="s">
        <v>34</v>
      </c>
      <c r="C12" s="6" t="s">
        <v>54</v>
      </c>
      <c r="D12" s="13" t="s">
        <v>69</v>
      </c>
      <c r="E12" s="6" t="s">
        <v>95</v>
      </c>
      <c r="F12" s="6" t="s">
        <v>83</v>
      </c>
      <c r="G12" s="6" t="s">
        <v>111</v>
      </c>
      <c r="H12" s="6">
        <v>30</v>
      </c>
      <c r="I12" s="6" t="s">
        <v>128</v>
      </c>
      <c r="J12" s="6" t="s">
        <v>131</v>
      </c>
      <c r="K12" s="6" t="s">
        <v>19</v>
      </c>
      <c r="L12" s="6" t="s">
        <v>21</v>
      </c>
      <c r="M12" s="6">
        <v>2863</v>
      </c>
      <c r="N12" s="6">
        <v>1734.6</v>
      </c>
      <c r="O12" s="6">
        <v>4966159.8</v>
      </c>
      <c r="P12" s="6">
        <v>5562098.9800000004</v>
      </c>
      <c r="Q12" s="6" t="s">
        <v>22</v>
      </c>
      <c r="R12" s="10" t="s">
        <v>25</v>
      </c>
      <c r="S12" s="10">
        <v>503</v>
      </c>
      <c r="T12" s="6">
        <v>90</v>
      </c>
    </row>
    <row r="13" spans="1:20" s="12" customFormat="1" ht="339.75" customHeight="1" x14ac:dyDescent="0.25">
      <c r="A13" s="6">
        <v>1854810</v>
      </c>
      <c r="B13" s="13" t="s">
        <v>35</v>
      </c>
      <c r="C13" s="6" t="s">
        <v>54</v>
      </c>
      <c r="D13" s="13" t="s">
        <v>69</v>
      </c>
      <c r="E13" s="6" t="s">
        <v>95</v>
      </c>
      <c r="F13" s="6" t="s">
        <v>83</v>
      </c>
      <c r="G13" s="6" t="s">
        <v>112</v>
      </c>
      <c r="H13" s="6">
        <v>30</v>
      </c>
      <c r="I13" s="6" t="s">
        <v>129</v>
      </c>
      <c r="J13" s="6" t="s">
        <v>131</v>
      </c>
      <c r="K13" s="6" t="s">
        <v>19</v>
      </c>
      <c r="L13" s="6" t="s">
        <v>21</v>
      </c>
      <c r="M13" s="6">
        <v>460</v>
      </c>
      <c r="N13" s="6">
        <v>3107.13</v>
      </c>
      <c r="O13" s="6">
        <v>1429279.8</v>
      </c>
      <c r="P13" s="6">
        <v>1600793.38</v>
      </c>
      <c r="Q13" s="6" t="s">
        <v>22</v>
      </c>
      <c r="R13" s="10" t="s">
        <v>25</v>
      </c>
      <c r="S13" s="10">
        <v>503</v>
      </c>
      <c r="T13" s="6">
        <v>90</v>
      </c>
    </row>
    <row r="14" spans="1:20" s="12" customFormat="1" ht="339.75" customHeight="1" x14ac:dyDescent="0.25">
      <c r="A14" s="6">
        <v>1854827</v>
      </c>
      <c r="B14" s="13" t="s">
        <v>36</v>
      </c>
      <c r="C14" s="6" t="s">
        <v>54</v>
      </c>
      <c r="D14" s="13" t="s">
        <v>69</v>
      </c>
      <c r="E14" s="6" t="s">
        <v>95</v>
      </c>
      <c r="F14" s="6" t="s">
        <v>83</v>
      </c>
      <c r="G14" s="6" t="s">
        <v>113</v>
      </c>
      <c r="H14" s="6">
        <v>30</v>
      </c>
      <c r="I14" s="6" t="s">
        <v>129</v>
      </c>
      <c r="J14" s="6" t="s">
        <v>131</v>
      </c>
      <c r="K14" s="6" t="s">
        <v>19</v>
      </c>
      <c r="L14" s="6" t="s">
        <v>21</v>
      </c>
      <c r="M14" s="6">
        <v>1020</v>
      </c>
      <c r="N14" s="6">
        <v>2958.96</v>
      </c>
      <c r="O14" s="6">
        <v>3018139.2</v>
      </c>
      <c r="P14" s="6">
        <v>3380315.9</v>
      </c>
      <c r="Q14" s="6" t="s">
        <v>22</v>
      </c>
      <c r="R14" s="10" t="s">
        <v>25</v>
      </c>
      <c r="S14" s="10">
        <v>503</v>
      </c>
      <c r="T14" s="6">
        <v>90</v>
      </c>
    </row>
    <row r="15" spans="1:20" s="12" customFormat="1" ht="339.75" customHeight="1" x14ac:dyDescent="0.25">
      <c r="A15" s="6">
        <v>1854820</v>
      </c>
      <c r="B15" s="13" t="s">
        <v>37</v>
      </c>
      <c r="C15" s="6" t="s">
        <v>55</v>
      </c>
      <c r="D15" s="13" t="s">
        <v>70</v>
      </c>
      <c r="E15" s="6" t="s">
        <v>96</v>
      </c>
      <c r="F15" s="6" t="s">
        <v>84</v>
      </c>
      <c r="G15" s="6" t="s">
        <v>114</v>
      </c>
      <c r="H15" s="6">
        <v>30</v>
      </c>
      <c r="I15" s="6" t="s">
        <v>126</v>
      </c>
      <c r="J15" s="6" t="s">
        <v>132</v>
      </c>
      <c r="K15" s="6" t="s">
        <v>19</v>
      </c>
      <c r="L15" s="6" t="s">
        <v>21</v>
      </c>
      <c r="M15" s="6">
        <v>1900</v>
      </c>
      <c r="N15" s="6">
        <v>756</v>
      </c>
      <c r="O15" s="6">
        <v>1436400</v>
      </c>
      <c r="P15" s="6">
        <v>1608768</v>
      </c>
      <c r="Q15" s="6" t="s">
        <v>22</v>
      </c>
      <c r="R15" s="10" t="s">
        <v>24</v>
      </c>
      <c r="S15" s="10">
        <v>503</v>
      </c>
      <c r="T15" s="6">
        <v>60</v>
      </c>
    </row>
    <row r="16" spans="1:20" s="12" customFormat="1" ht="339.75" customHeight="1" x14ac:dyDescent="0.25">
      <c r="A16" s="6">
        <v>1854826</v>
      </c>
      <c r="B16" s="13" t="s">
        <v>38</v>
      </c>
      <c r="C16" s="6" t="s">
        <v>56</v>
      </c>
      <c r="D16" s="13" t="s">
        <v>71</v>
      </c>
      <c r="E16" s="6" t="s">
        <v>97</v>
      </c>
      <c r="F16" s="6" t="s">
        <v>85</v>
      </c>
      <c r="G16" s="6" t="s">
        <v>115</v>
      </c>
      <c r="H16" s="6">
        <v>30</v>
      </c>
      <c r="I16" s="6" t="s">
        <v>127</v>
      </c>
      <c r="J16" s="6" t="s">
        <v>132</v>
      </c>
      <c r="K16" s="6" t="s">
        <v>19</v>
      </c>
      <c r="L16" s="6" t="s">
        <v>21</v>
      </c>
      <c r="M16" s="6">
        <v>58</v>
      </c>
      <c r="N16" s="6">
        <v>23218.65</v>
      </c>
      <c r="O16" s="6">
        <v>1346681.7000000002</v>
      </c>
      <c r="P16" s="6">
        <v>1508283.5</v>
      </c>
      <c r="Q16" s="6" t="s">
        <v>22</v>
      </c>
      <c r="R16" s="10" t="s">
        <v>24</v>
      </c>
      <c r="S16" s="10">
        <v>503</v>
      </c>
      <c r="T16" s="6">
        <v>60</v>
      </c>
    </row>
    <row r="17" spans="1:20" s="12" customFormat="1" ht="339.75" customHeight="1" x14ac:dyDescent="0.25">
      <c r="A17" s="6">
        <v>1854828</v>
      </c>
      <c r="B17" s="13" t="s">
        <v>39</v>
      </c>
      <c r="C17" s="6" t="s">
        <v>56</v>
      </c>
      <c r="D17" s="13" t="s">
        <v>71</v>
      </c>
      <c r="E17" s="6" t="s">
        <v>98</v>
      </c>
      <c r="F17" s="6" t="s">
        <v>85</v>
      </c>
      <c r="G17" s="6" t="s">
        <v>116</v>
      </c>
      <c r="H17" s="6">
        <v>30</v>
      </c>
      <c r="I17" s="6" t="s">
        <v>125</v>
      </c>
      <c r="J17" s="6" t="s">
        <v>131</v>
      </c>
      <c r="K17" s="6" t="s">
        <v>19</v>
      </c>
      <c r="L17" s="6" t="s">
        <v>21</v>
      </c>
      <c r="M17" s="6">
        <v>14</v>
      </c>
      <c r="N17" s="6">
        <v>102889.5</v>
      </c>
      <c r="O17" s="6">
        <v>1440453</v>
      </c>
      <c r="P17" s="6">
        <v>1613307.36</v>
      </c>
      <c r="Q17" s="6" t="s">
        <v>22</v>
      </c>
      <c r="R17" s="10" t="s">
        <v>24</v>
      </c>
      <c r="S17" s="10">
        <v>503</v>
      </c>
      <c r="T17" s="6">
        <v>90</v>
      </c>
    </row>
    <row r="18" spans="1:20" s="12" customFormat="1" ht="339.75" customHeight="1" x14ac:dyDescent="0.25">
      <c r="A18" s="6">
        <v>1854829</v>
      </c>
      <c r="B18" s="13" t="s">
        <v>40</v>
      </c>
      <c r="C18" s="6" t="s">
        <v>56</v>
      </c>
      <c r="D18" s="13" t="s">
        <v>71</v>
      </c>
      <c r="E18" s="6" t="s">
        <v>97</v>
      </c>
      <c r="F18" s="6" t="s">
        <v>85</v>
      </c>
      <c r="G18" s="6" t="s">
        <v>117</v>
      </c>
      <c r="H18" s="6">
        <v>30</v>
      </c>
      <c r="I18" s="6" t="s">
        <v>127</v>
      </c>
      <c r="J18" s="6" t="s">
        <v>132</v>
      </c>
      <c r="K18" s="6" t="s">
        <v>19</v>
      </c>
      <c r="L18" s="6" t="s">
        <v>21</v>
      </c>
      <c r="M18" s="6">
        <v>28</v>
      </c>
      <c r="N18" s="6">
        <v>41742</v>
      </c>
      <c r="O18" s="6">
        <v>1168776</v>
      </c>
      <c r="P18" s="6">
        <v>1309029.1200000001</v>
      </c>
      <c r="Q18" s="6" t="s">
        <v>22</v>
      </c>
      <c r="R18" s="10" t="s">
        <v>24</v>
      </c>
      <c r="S18" s="10">
        <v>503</v>
      </c>
      <c r="T18" s="6">
        <v>60</v>
      </c>
    </row>
    <row r="19" spans="1:20" s="12" customFormat="1" ht="339.75" customHeight="1" x14ac:dyDescent="0.25">
      <c r="A19" s="6">
        <v>1854809</v>
      </c>
      <c r="B19" s="13" t="s">
        <v>41</v>
      </c>
      <c r="C19" s="6" t="s">
        <v>57</v>
      </c>
      <c r="D19" s="13" t="s">
        <v>72</v>
      </c>
      <c r="E19" s="6" t="s">
        <v>99</v>
      </c>
      <c r="F19" s="6" t="s">
        <v>86</v>
      </c>
      <c r="G19" s="6" t="s">
        <v>118</v>
      </c>
      <c r="H19" s="6">
        <v>30</v>
      </c>
      <c r="I19" s="6" t="s">
        <v>20</v>
      </c>
      <c r="J19" s="6" t="s">
        <v>131</v>
      </c>
      <c r="K19" s="6" t="s">
        <v>19</v>
      </c>
      <c r="L19" s="6" t="s">
        <v>21</v>
      </c>
      <c r="M19" s="6">
        <v>4400</v>
      </c>
      <c r="N19" s="6">
        <v>1330.56</v>
      </c>
      <c r="O19" s="6">
        <v>5854464</v>
      </c>
      <c r="P19" s="6">
        <v>6556999.6799999997</v>
      </c>
      <c r="Q19" s="6" t="s">
        <v>22</v>
      </c>
      <c r="R19" s="10" t="s">
        <v>23</v>
      </c>
      <c r="S19" s="10">
        <v>503</v>
      </c>
      <c r="T19" s="6">
        <v>90</v>
      </c>
    </row>
    <row r="20" spans="1:20" s="12" customFormat="1" ht="339.75" customHeight="1" x14ac:dyDescent="0.25">
      <c r="A20" s="6">
        <v>1854823</v>
      </c>
      <c r="B20" s="13" t="s">
        <v>42</v>
      </c>
      <c r="C20" s="6" t="s">
        <v>58</v>
      </c>
      <c r="D20" s="13" t="s">
        <v>73</v>
      </c>
      <c r="E20" s="6" t="s">
        <v>73</v>
      </c>
      <c r="F20" s="6" t="s">
        <v>87</v>
      </c>
      <c r="G20" s="6" t="s">
        <v>119</v>
      </c>
      <c r="H20" s="6">
        <v>30</v>
      </c>
      <c r="I20" s="6" t="s">
        <v>127</v>
      </c>
      <c r="J20" s="6" t="s">
        <v>131</v>
      </c>
      <c r="K20" s="6" t="s">
        <v>19</v>
      </c>
      <c r="L20" s="6" t="s">
        <v>21</v>
      </c>
      <c r="M20" s="6">
        <v>219</v>
      </c>
      <c r="N20" s="6">
        <v>7035</v>
      </c>
      <c r="O20" s="6">
        <v>1540665</v>
      </c>
      <c r="P20" s="6">
        <v>1725544.8</v>
      </c>
      <c r="Q20" s="6" t="s">
        <v>22</v>
      </c>
      <c r="R20" s="10" t="s">
        <v>24</v>
      </c>
      <c r="S20" s="10">
        <v>503</v>
      </c>
      <c r="T20" s="6">
        <v>90</v>
      </c>
    </row>
    <row r="21" spans="1:20" s="12" customFormat="1" ht="339.75" customHeight="1" x14ac:dyDescent="0.25">
      <c r="A21" s="6">
        <v>1854821</v>
      </c>
      <c r="B21" s="13" t="s">
        <v>43</v>
      </c>
      <c r="C21" s="6" t="s">
        <v>59</v>
      </c>
      <c r="D21" s="13" t="s">
        <v>73</v>
      </c>
      <c r="E21" s="6" t="s">
        <v>100</v>
      </c>
      <c r="F21" s="6" t="s">
        <v>88</v>
      </c>
      <c r="G21" s="6" t="s">
        <v>120</v>
      </c>
      <c r="H21" s="6">
        <v>30</v>
      </c>
      <c r="I21" s="6" t="s">
        <v>20</v>
      </c>
      <c r="J21" s="6" t="s">
        <v>131</v>
      </c>
      <c r="K21" s="6" t="s">
        <v>19</v>
      </c>
      <c r="L21" s="6" t="s">
        <v>133</v>
      </c>
      <c r="M21" s="6">
        <v>41</v>
      </c>
      <c r="N21" s="6">
        <v>11511.15</v>
      </c>
      <c r="O21" s="6">
        <v>471957.14999999997</v>
      </c>
      <c r="P21" s="6">
        <v>528592.01</v>
      </c>
      <c r="Q21" s="6" t="s">
        <v>22</v>
      </c>
      <c r="R21" s="10" t="s">
        <v>24</v>
      </c>
      <c r="S21" s="10">
        <v>503</v>
      </c>
      <c r="T21" s="6">
        <v>90</v>
      </c>
    </row>
    <row r="22" spans="1:20" s="12" customFormat="1" ht="339.75" customHeight="1" x14ac:dyDescent="0.25">
      <c r="A22" s="6">
        <v>1854822</v>
      </c>
      <c r="B22" s="13" t="s">
        <v>44</v>
      </c>
      <c r="C22" s="6" t="s">
        <v>59</v>
      </c>
      <c r="D22" s="13" t="s">
        <v>73</v>
      </c>
      <c r="E22" s="6" t="s">
        <v>101</v>
      </c>
      <c r="F22" s="6" t="s">
        <v>88</v>
      </c>
      <c r="G22" s="6" t="s">
        <v>121</v>
      </c>
      <c r="H22" s="6">
        <v>30</v>
      </c>
      <c r="I22" s="6" t="s">
        <v>20</v>
      </c>
      <c r="J22" s="6" t="s">
        <v>131</v>
      </c>
      <c r="K22" s="6" t="s">
        <v>19</v>
      </c>
      <c r="L22" s="6" t="s">
        <v>133</v>
      </c>
      <c r="M22" s="6">
        <v>31</v>
      </c>
      <c r="N22" s="6">
        <v>6033.3</v>
      </c>
      <c r="O22" s="6">
        <v>187032.30000000002</v>
      </c>
      <c r="P22" s="6">
        <v>209476.18</v>
      </c>
      <c r="Q22" s="6" t="s">
        <v>22</v>
      </c>
      <c r="R22" s="10" t="s">
        <v>24</v>
      </c>
      <c r="S22" s="10">
        <v>503</v>
      </c>
      <c r="T22" s="6">
        <v>90</v>
      </c>
    </row>
    <row r="23" spans="1:20" s="12" customFormat="1" ht="339.75" customHeight="1" x14ac:dyDescent="0.25">
      <c r="A23" s="6">
        <v>1854819</v>
      </c>
      <c r="B23" s="13" t="s">
        <v>45</v>
      </c>
      <c r="C23" s="6" t="s">
        <v>60</v>
      </c>
      <c r="D23" s="13" t="s">
        <v>74</v>
      </c>
      <c r="E23" s="6" t="s">
        <v>102</v>
      </c>
      <c r="F23" s="6" t="s">
        <v>89</v>
      </c>
      <c r="G23" s="6" t="s">
        <v>122</v>
      </c>
      <c r="H23" s="6">
        <v>30</v>
      </c>
      <c r="I23" s="6" t="s">
        <v>20</v>
      </c>
      <c r="J23" s="6" t="s">
        <v>131</v>
      </c>
      <c r="K23" s="6" t="s">
        <v>19</v>
      </c>
      <c r="L23" s="6" t="s">
        <v>21</v>
      </c>
      <c r="M23" s="6">
        <v>550</v>
      </c>
      <c r="N23" s="6">
        <v>887.25</v>
      </c>
      <c r="O23" s="6">
        <v>487987.5</v>
      </c>
      <c r="P23" s="6">
        <v>546546</v>
      </c>
      <c r="Q23" s="6" t="s">
        <v>22</v>
      </c>
      <c r="R23" s="10" t="s">
        <v>24</v>
      </c>
      <c r="S23" s="10">
        <v>503</v>
      </c>
      <c r="T23" s="6">
        <v>90</v>
      </c>
    </row>
    <row r="24" spans="1:20" s="12" customFormat="1" ht="339.75" customHeight="1" x14ac:dyDescent="0.25">
      <c r="A24" s="6">
        <v>1854818</v>
      </c>
      <c r="B24" s="13" t="s">
        <v>46</v>
      </c>
      <c r="C24" s="6" t="s">
        <v>61</v>
      </c>
      <c r="D24" s="13" t="s">
        <v>75</v>
      </c>
      <c r="E24" s="6" t="s">
        <v>75</v>
      </c>
      <c r="F24" s="6" t="s">
        <v>90</v>
      </c>
      <c r="G24" s="6" t="s">
        <v>123</v>
      </c>
      <c r="H24" s="6">
        <v>30</v>
      </c>
      <c r="I24" s="6" t="s">
        <v>126</v>
      </c>
      <c r="J24" s="6" t="s">
        <v>131</v>
      </c>
      <c r="K24" s="6" t="s">
        <v>19</v>
      </c>
      <c r="L24" s="6" t="s">
        <v>21</v>
      </c>
      <c r="M24" s="6">
        <v>760</v>
      </c>
      <c r="N24" s="6">
        <v>2026.5</v>
      </c>
      <c r="O24" s="6">
        <v>1540140</v>
      </c>
      <c r="P24" s="6">
        <v>1724956.8</v>
      </c>
      <c r="Q24" s="6" t="s">
        <v>22</v>
      </c>
      <c r="R24" s="10" t="s">
        <v>24</v>
      </c>
      <c r="S24" s="10">
        <v>503</v>
      </c>
      <c r="T24" s="6">
        <v>90</v>
      </c>
    </row>
    <row r="25" spans="1:20" ht="180" customHeight="1" x14ac:dyDescent="0.25">
      <c r="A25" s="2">
        <v>1854830</v>
      </c>
      <c r="B25" s="13" t="s">
        <v>47</v>
      </c>
      <c r="C25" s="6" t="s">
        <v>62</v>
      </c>
      <c r="D25" s="13" t="s">
        <v>76</v>
      </c>
      <c r="E25" s="6" t="s">
        <v>76</v>
      </c>
      <c r="F25" s="6" t="s">
        <v>91</v>
      </c>
      <c r="G25" s="6" t="s">
        <v>124</v>
      </c>
      <c r="H25" s="6">
        <v>30</v>
      </c>
      <c r="I25" s="6" t="s">
        <v>129</v>
      </c>
      <c r="J25" s="6" t="s">
        <v>131</v>
      </c>
      <c r="K25" s="6" t="s">
        <v>19</v>
      </c>
      <c r="L25" s="6" t="s">
        <v>21</v>
      </c>
      <c r="M25" s="6">
        <v>1380</v>
      </c>
      <c r="N25" s="6">
        <v>2205</v>
      </c>
      <c r="O25" s="6">
        <v>3042900</v>
      </c>
      <c r="P25" s="6">
        <v>3408048</v>
      </c>
      <c r="Q25" s="6" t="s">
        <v>22</v>
      </c>
      <c r="R25" s="6" t="s">
        <v>24</v>
      </c>
      <c r="S25" s="10">
        <v>503</v>
      </c>
      <c r="T25" s="6">
        <v>90</v>
      </c>
    </row>
    <row r="26" spans="1:20" ht="128.25" customHeight="1" x14ac:dyDescent="0.25">
      <c r="A26" s="2"/>
      <c r="B26" s="6"/>
      <c r="C26" s="6"/>
      <c r="D26" s="6"/>
      <c r="E26" s="6"/>
      <c r="F26" s="6"/>
      <c r="G26" s="6"/>
      <c r="H26" s="4"/>
      <c r="I26" s="4"/>
      <c r="J26" s="6"/>
      <c r="K26" s="6"/>
      <c r="L26" s="6"/>
      <c r="M26" s="4"/>
      <c r="N26" s="4"/>
      <c r="O26" s="8">
        <f>SUM(O4:O25)</f>
        <v>55363226.690000005</v>
      </c>
      <c r="P26" s="8">
        <f>SUM(P4:P25)</f>
        <v>62006813.899999991</v>
      </c>
      <c r="Q26" s="9"/>
      <c r="S26" s="11"/>
    </row>
    <row r="27" spans="1:20" ht="15.75" customHeight="1" x14ac:dyDescent="0.25">
      <c r="B27" s="17" t="s">
        <v>18</v>
      </c>
      <c r="C27" s="17"/>
      <c r="D27" s="17"/>
      <c r="E27" s="17"/>
      <c r="F27" s="17"/>
      <c r="G27" s="7"/>
      <c r="H27" s="7"/>
      <c r="I27" s="7"/>
      <c r="J27" s="7"/>
      <c r="K27" s="7"/>
      <c r="L27" s="7"/>
      <c r="M27" s="7" t="s">
        <v>16</v>
      </c>
      <c r="N27" s="3"/>
      <c r="O27" s="3"/>
      <c r="P27" s="3"/>
    </row>
    <row r="28" spans="1:20" ht="18.75" x14ac:dyDescent="0.25">
      <c r="B28" s="7"/>
      <c r="C28" s="7"/>
      <c r="D28" s="7"/>
      <c r="E28" s="7"/>
      <c r="F28" s="7"/>
      <c r="G28" s="7"/>
      <c r="H28" s="7"/>
      <c r="I28" s="7"/>
      <c r="J28" s="7"/>
      <c r="K28" s="7"/>
      <c r="L28" s="7"/>
      <c r="M28" s="7"/>
    </row>
    <row r="29" spans="1:20" ht="18.75" x14ac:dyDescent="0.25">
      <c r="B29" s="7"/>
      <c r="C29" s="7"/>
      <c r="D29" s="7"/>
      <c r="E29" s="7"/>
      <c r="F29" s="7"/>
      <c r="G29" s="7"/>
      <c r="H29" s="7"/>
      <c r="I29" s="7"/>
      <c r="J29" s="7"/>
      <c r="K29" s="7"/>
      <c r="L29" s="7"/>
      <c r="M29" s="7"/>
    </row>
    <row r="30" spans="1:20" x14ac:dyDescent="0.25">
      <c r="B30" s="16"/>
      <c r="C30" s="16"/>
      <c r="D30" s="16"/>
      <c r="E30" s="16"/>
      <c r="F30" s="16"/>
      <c r="G30" s="5"/>
      <c r="H30" s="5"/>
      <c r="I30" s="5"/>
      <c r="J30" s="5"/>
      <c r="K30" s="5"/>
      <c r="L30" s="5"/>
      <c r="M30" s="5"/>
      <c r="N30" s="5"/>
      <c r="O30" s="5"/>
    </row>
    <row r="31" spans="1:20" x14ac:dyDescent="0.25">
      <c r="B31" s="16"/>
      <c r="C31" s="16"/>
      <c r="D31" s="16"/>
      <c r="E31" s="16"/>
      <c r="F31" s="16"/>
      <c r="G31" s="5"/>
      <c r="H31" s="5"/>
      <c r="I31" s="5"/>
      <c r="J31" s="5"/>
      <c r="K31" s="5"/>
      <c r="L31" s="5"/>
      <c r="M31" s="5"/>
      <c r="N31" s="5"/>
      <c r="O31" s="5"/>
    </row>
    <row r="32" spans="1:20" x14ac:dyDescent="0.25">
      <c r="B32" s="16"/>
      <c r="C32" s="16"/>
      <c r="D32" s="16"/>
      <c r="E32" s="16"/>
      <c r="F32" s="16"/>
      <c r="G32" s="5"/>
      <c r="H32" s="5"/>
      <c r="I32" s="5"/>
      <c r="J32" s="5"/>
      <c r="K32" s="5"/>
      <c r="L32" s="5"/>
      <c r="M32" s="5"/>
      <c r="N32" s="5"/>
      <c r="O32" s="5"/>
    </row>
    <row r="33" spans="2:15" x14ac:dyDescent="0.25">
      <c r="B33" s="16" t="s">
        <v>17</v>
      </c>
      <c r="C33" s="16"/>
      <c r="D33" s="16"/>
      <c r="E33" s="5"/>
      <c r="F33" s="5"/>
      <c r="G33" s="5"/>
      <c r="H33" s="5"/>
      <c r="I33" s="5"/>
      <c r="J33" s="5"/>
      <c r="K33" s="5"/>
      <c r="L33" s="5"/>
      <c r="M33" s="5"/>
      <c r="N33" s="5"/>
      <c r="O33" s="5"/>
    </row>
    <row r="34" spans="2:15" x14ac:dyDescent="0.25">
      <c r="B34" s="16"/>
      <c r="C34" s="16"/>
      <c r="D34" s="16"/>
      <c r="E34" s="5"/>
      <c r="F34" s="5"/>
      <c r="G34" s="5"/>
      <c r="H34" s="5"/>
      <c r="I34" s="5"/>
      <c r="J34" s="5"/>
      <c r="K34" s="5"/>
      <c r="L34" s="5"/>
      <c r="M34" s="5"/>
      <c r="N34" s="5"/>
      <c r="O34" s="5"/>
    </row>
    <row r="35" spans="2:15" x14ac:dyDescent="0.25">
      <c r="B35" s="16"/>
      <c r="C35" s="16"/>
      <c r="D35" s="16"/>
      <c r="E35" s="5"/>
      <c r="F35" s="5"/>
      <c r="G35" s="5"/>
      <c r="H35" s="5"/>
      <c r="I35" s="5"/>
      <c r="J35" s="5"/>
      <c r="K35" s="5"/>
      <c r="L35" s="5"/>
      <c r="M35" s="5"/>
      <c r="N35" s="5"/>
      <c r="O35" s="5"/>
    </row>
    <row r="36" spans="2:15" x14ac:dyDescent="0.25">
      <c r="B36" s="16"/>
      <c r="C36" s="16"/>
      <c r="D36" s="16"/>
      <c r="E36" s="5"/>
      <c r="F36" s="5"/>
      <c r="G36" s="5"/>
      <c r="H36" s="5"/>
      <c r="I36" s="5"/>
      <c r="J36" s="5"/>
      <c r="K36" s="5"/>
      <c r="L36" s="5"/>
      <c r="M36" s="5"/>
      <c r="N36" s="5"/>
      <c r="O36" s="5"/>
    </row>
    <row r="37" spans="2:15" x14ac:dyDescent="0.25">
      <c r="B37" s="16"/>
      <c r="C37" s="16"/>
      <c r="D37" s="16"/>
      <c r="E37" s="5"/>
      <c r="F37" s="5"/>
      <c r="G37" s="5"/>
      <c r="H37" s="5"/>
      <c r="I37" s="5"/>
      <c r="J37" s="5"/>
      <c r="K37" s="5"/>
      <c r="L37" s="5"/>
      <c r="M37" s="5"/>
      <c r="N37" s="5"/>
      <c r="O37" s="5"/>
    </row>
  </sheetData>
  <autoFilter ref="A3:T27"/>
  <mergeCells count="4">
    <mergeCell ref="A1:O1"/>
    <mergeCell ref="B27:F27"/>
    <mergeCell ref="B30:F32"/>
    <mergeCell ref="B33:D37"/>
  </mergeCells>
  <pageMargins left="0" right="0" top="0.74803149606299213" bottom="0.74803149606299213" header="0.31496062992125984" footer="0.31496062992125984"/>
  <pageSetup paperSize="9" scale="21" fitToHeight="0" orientation="landscape" horizontalDpi="300" verticalDpi="300" r:id="rId1"/>
  <rowBreaks count="3" manualBreakCount="3">
    <brk id="4" max="21" man="1"/>
    <brk id="11" max="21" man="1"/>
    <brk id="17"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Общая</vt:lpstr>
      <vt:lpstr>Общая!Область_печати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Улан А  Каратаев</dc:creator>
  <cp:lastModifiedBy>Данияр Д  Сагнаев</cp:lastModifiedBy>
  <cp:lastPrinted>2020-06-04T11:15:27Z</cp:lastPrinted>
  <dcterms:created xsi:type="dcterms:W3CDTF">2018-04-20T09:09:13Z</dcterms:created>
  <dcterms:modified xsi:type="dcterms:W3CDTF">2021-01-08T13:37:59Z</dcterms:modified>
</cp:coreProperties>
</file>