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80" windowWidth="28800" windowHeight="11355"/>
  </bookViews>
  <sheets>
    <sheet name="Общая" sheetId="1" r:id="rId1"/>
  </sheets>
  <definedNames>
    <definedName name="_xlnm._FilterDatabase" localSheetId="0" hidden="1">Общая!$A$3:$P$24</definedName>
    <definedName name="_xlnm.Print_Area" localSheetId="0">Общая!$A$1:$R$33</definedName>
  </definedNames>
  <calcPr calcId="144525"/>
</workbook>
</file>

<file path=xl/calcChain.xml><?xml version="1.0" encoding="utf-8"?>
<calcChain xmlns="http://schemas.openxmlformats.org/spreadsheetml/2006/main">
  <c r="O24" i="1" l="1"/>
  <c r="P24" i="1" l="1"/>
</calcChain>
</file>

<file path=xl/sharedStrings.xml><?xml version="1.0" encoding="utf-8"?>
<sst xmlns="http://schemas.openxmlformats.org/spreadsheetml/2006/main" count="261" uniqueCount="145">
  <si>
    <t>№ лота</t>
  </si>
  <si>
    <t>№ позиций по ПЗ/ПДЗ</t>
  </si>
  <si>
    <t>Код по ЕНС ТРУ</t>
  </si>
  <si>
    <t>Наименование закупаемых товаров по ЕНС ТРУ</t>
  </si>
  <si>
    <t>Наименование закупаемых товаров по SAP</t>
  </si>
  <si>
    <t xml:space="preserve">Краткая характеристика (описание по ЕНС ТРУ) </t>
  </si>
  <si>
    <t>Дополнительная характеристика (по SAP)</t>
  </si>
  <si>
    <t>Адрес поставки товара</t>
  </si>
  <si>
    <t>Сроки поставки товаров</t>
  </si>
  <si>
    <t xml:space="preserve">Условия поставки по ИНКОТЕРМС 2010
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</si>
  <si>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</si>
  <si>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</si>
  <si>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</si>
  <si>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</si>
  <si>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планируемая для закупок ТРУ с НДС,  тенге</t>
  </si>
  <si>
    <t>Общая сумма</t>
  </si>
  <si>
    <t>Условия оплаты (аванс)</t>
  </si>
  <si>
    <t>Перечень закупаемых товаров способом запроса ценовых предложений филиала АО "НК "КТЖ - "Дирекция магистральной сети" на 2019 год</t>
  </si>
  <si>
    <t>К.Пирметов</t>
  </si>
  <si>
    <t>исп. Сагнаев Д.Д. ЦЖСО 60-53-66</t>
  </si>
  <si>
    <t xml:space="preserve">Исполнительный директор снабжению филиала АО"НК КТЖ  «Дирекция магистральной сети»     </t>
  </si>
  <si>
    <t>DDP</t>
  </si>
  <si>
    <t xml:space="preserve"> с даты подписания договора в течение 30 дней</t>
  </si>
  <si>
    <t>для подвижного состава</t>
  </si>
  <si>
    <t>для измерительного оборудования вагона</t>
  </si>
  <si>
    <t>ЦП</t>
  </si>
  <si>
    <t>МБ АСТАНА</t>
  </si>
  <si>
    <t>МБ АКТОБЕ</t>
  </si>
  <si>
    <t>МБ КУРОРТ-БОРОВОЕ</t>
  </si>
  <si>
    <t>796 Штука</t>
  </si>
  <si>
    <t>8868 Т</t>
  </si>
  <si>
    <t>8869 Т</t>
  </si>
  <si>
    <t>8870 Т</t>
  </si>
  <si>
    <t>8871 Т</t>
  </si>
  <si>
    <t>8872 Т</t>
  </si>
  <si>
    <t>8873 Т</t>
  </si>
  <si>
    <t>8874 Т</t>
  </si>
  <si>
    <t>8875 Т</t>
  </si>
  <si>
    <t>8876 Т</t>
  </si>
  <si>
    <t>8877 Т</t>
  </si>
  <si>
    <t>8878 Т</t>
  </si>
  <si>
    <t>8879 Т</t>
  </si>
  <si>
    <t>8880 Т</t>
  </si>
  <si>
    <t>8881 Т</t>
  </si>
  <si>
    <t>8882 Т</t>
  </si>
  <si>
    <t>8883 Т</t>
  </si>
  <si>
    <t>8884 Т</t>
  </si>
  <si>
    <t>8885 Т</t>
  </si>
  <si>
    <t>8886 Т</t>
  </si>
  <si>
    <t>8887 Т</t>
  </si>
  <si>
    <t>265145.590.000003</t>
  </si>
  <si>
    <t>265145.590.000005</t>
  </si>
  <si>
    <t>265145.590.000006</t>
  </si>
  <si>
    <t>265145.590.000011</t>
  </si>
  <si>
    <t>265145.590.000012</t>
  </si>
  <si>
    <t>265145.590.000013</t>
  </si>
  <si>
    <t>265145.590.000016</t>
  </si>
  <si>
    <t>265145.590.000018</t>
  </si>
  <si>
    <t>265185.100.000018</t>
  </si>
  <si>
    <t>265185.100.000023</t>
  </si>
  <si>
    <t>265185.200.000013</t>
  </si>
  <si>
    <t>273213.300.000000</t>
  </si>
  <si>
    <t>302040.300.000283</t>
  </si>
  <si>
    <t>302040.300.000464</t>
  </si>
  <si>
    <t>302040.300.000948</t>
  </si>
  <si>
    <t>302040.300.001104</t>
  </si>
  <si>
    <t>Модуль вычислительный</t>
  </si>
  <si>
    <t>Модуль дефектоскопический</t>
  </si>
  <si>
    <t>Модуль синхронизации</t>
  </si>
  <si>
    <t>Протектор магнитного датчика</t>
  </si>
  <si>
    <t>Протектор узла датчика</t>
  </si>
  <si>
    <t>Пружина магнитного датчика</t>
  </si>
  <si>
    <t>Рама узла датчика</t>
  </si>
  <si>
    <t>Узел датчика</t>
  </si>
  <si>
    <t>Пульт выносной</t>
  </si>
  <si>
    <t>Преобразователь</t>
  </si>
  <si>
    <t>Искатель</t>
  </si>
  <si>
    <t>Кабель специализированный</t>
  </si>
  <si>
    <t>Датчик совмещенного вагона дефектоскопа</t>
  </si>
  <si>
    <t>Колодка тормозная гребневая</t>
  </si>
  <si>
    <t>Подшипник</t>
  </si>
  <si>
    <t>Ролик металлический</t>
  </si>
  <si>
    <t>для измерительного оборудования вагона, магнитный</t>
  </si>
  <si>
    <t>для ультразвуковых дефектоскопов</t>
  </si>
  <si>
    <t>для ультразвукового дефектоскопа, пьезоэлектрический</t>
  </si>
  <si>
    <t>для ультразвукового дефектоскопа</t>
  </si>
  <si>
    <t>для микрофона</t>
  </si>
  <si>
    <t>для пассажирского состава</t>
  </si>
  <si>
    <t>для локомотивов</t>
  </si>
  <si>
    <t>для путевой машины</t>
  </si>
  <si>
    <t xml:space="preserve">Модуль </t>
  </si>
  <si>
    <t>Модуль дефектоскопический магнитный</t>
  </si>
  <si>
    <t>Протектор</t>
  </si>
  <si>
    <t>Пружина</t>
  </si>
  <si>
    <t>Рама</t>
  </si>
  <si>
    <t>Узел датчиков</t>
  </si>
  <si>
    <t xml:space="preserve">Преобразователь </t>
  </si>
  <si>
    <t xml:space="preserve">Вставка </t>
  </si>
  <si>
    <t xml:space="preserve">Система искательная </t>
  </si>
  <si>
    <t>Кабель</t>
  </si>
  <si>
    <t>Датчик МИ-3</t>
  </si>
  <si>
    <t>Колодка</t>
  </si>
  <si>
    <t xml:space="preserve">Подшипник </t>
  </si>
  <si>
    <t>Ролик ребордный</t>
  </si>
  <si>
    <t>ЖРГА.468269.005 Блок дефектоскопический 1. Комплекс дефектоскопическиий Авикон-03М ведомость ЗИП ЖРГА.3П120.12.00-03 ЗИ</t>
  </si>
  <si>
    <t>Модуль дефектоскопический магнитный Авикон-03М ЗИП ЖРГА.3П120.12.00-03 ЗИ</t>
  </si>
  <si>
    <t>ЖРГА.468269.004 Блок дефектоскопический 1. Комплекс дефектоскопическиий Авикон-03М ведомость ЗИП ЖРГА.3П120.12.00-03 ЗИ</t>
  </si>
  <si>
    <t>ЖРГА.745363.002 Подвеска магнитного датчика. Комплекс дефектоскопическиий Авикон-03М ведомость ЗИП ЖРГА.3П120.12.00-03 ЗИ</t>
  </si>
  <si>
    <t xml:space="preserve">ЖРГА.741134.344 Узел датчиков. Комплекс дефектоскопическиий Авикон-03М ведомость ЗИП ЖРГА.3П120.12.00-03 ЗИ  </t>
  </si>
  <si>
    <t xml:space="preserve">ЖРГА.753552.003 Система искательная. Комплекс дефектоскопическиий Авикон-03М ведомость ЗИП ЖРГА.3П120.12.00-03 ЗИ    </t>
  </si>
  <si>
    <t xml:space="preserve">ЖРГА.301565.013 Система искательная. Комплекс дефектоскопическиий Авикон-03М ведомость ЗИП ЖРГА.3П120.12.00-03 ЗИ    </t>
  </si>
  <si>
    <t>Узел датчиков чертеж ЖРГА.433633.005</t>
  </si>
  <si>
    <t xml:space="preserve">ЖРГА.468314.003 Изделие АВИКОН-03М. Комплекс дефектоскопическиий Авикон-03М ведомость ЗИП ЖРГА.3П120.12.00-03 ЗИ    </t>
  </si>
  <si>
    <t xml:space="preserve">Резонатор поезоэлектрический РП-70-ТС кварцевый    </t>
  </si>
  <si>
    <t>Резонатор пъезоэлектрический РП-2.5-0-РС кварцевый</t>
  </si>
  <si>
    <t xml:space="preserve">Резонатор поезоэлектрический РП-2.5-42/42 кварцевый    </t>
  </si>
  <si>
    <t xml:space="preserve">Резонатор поезоэлектрический РП-58˚/58˚-68 ̊кварцевый    </t>
  </si>
  <si>
    <t>ЖРГА.418121.005 Изделие АВИКОН-03М. Комплекс дефектоскопическиий Авикон-03М ведомость ЗИП ЖРГА.3П120.12.00-03 ЗИ</t>
  </si>
  <si>
    <t xml:space="preserve">ЖРГА.685611.459 Система искательная. Комплекс дефектоскопическиий Авикон-03М ведомость ЗИП ЖРГА.3П120.12.00-03 ЗИ    </t>
  </si>
  <si>
    <t>ЖРГА.685611.458 Система искательная. Комплекс дефектоскопическиий Авикон-03М ведомость ЗИП ЖРГА.3П120.12.00-03 ЗИ</t>
  </si>
  <si>
    <t xml:space="preserve">ЖРГА.433649.001 Подвеска магнитного датчика. Комплекс дефектоскопическиий Авикон-03М ведомость ЗИП ЖРГА.3П120.12.00-03 ЗИ </t>
  </si>
  <si>
    <t>чертеж ТЭ3.10.1251, тормозная</t>
  </si>
  <si>
    <t>Подшипник 80029 ГОСТ 7242-81. Система следящая. Комплекс дефектоскопическиий Авикон-03М. Ведомость ЗИП ЖРГА. 453321.001 ЗИ</t>
  </si>
  <si>
    <t>Ролик реборный, в сборе, чертеж 8ТЛ.221.007, для рельсовозного состава, Сталь 35ХГЛ.</t>
  </si>
  <si>
    <t>МБ АЛМАТЫ</t>
  </si>
  <si>
    <t>1100190 </t>
  </si>
  <si>
    <t>1100191 </t>
  </si>
  <si>
    <t>1100192 </t>
  </si>
  <si>
    <t>1100193 </t>
  </si>
  <si>
    <t>1100194 </t>
  </si>
  <si>
    <t>1100195 </t>
  </si>
  <si>
    <t>1100196 </t>
  </si>
  <si>
    <t>1100197 </t>
  </si>
  <si>
    <t>1100198 </t>
  </si>
  <si>
    <t>1100199 </t>
  </si>
  <si>
    <t>1100200 </t>
  </si>
  <si>
    <t>1100201 </t>
  </si>
  <si>
    <t>1100202 </t>
  </si>
  <si>
    <t>1100203 </t>
  </si>
  <si>
    <t>1100204 </t>
  </si>
  <si>
    <t>1100205 </t>
  </si>
  <si>
    <t>1100206 </t>
  </si>
  <si>
    <t>1100207 </t>
  </si>
  <si>
    <t>1100208 </t>
  </si>
  <si>
    <t>1100209 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</si>
</sst>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view="pageBreakPreview" zoomScale="40" zoomScaleNormal="100" zoomScaleSheetLayoutView="40" workbookViewId="0">
      <selection activeCell="O24" sqref="O24"/>
    </sheetView>
  </sheetViews>
  <sheetFormatPr defaultRowHeight="15.75" x14ac:dyDescent="0.25"/>
  <cols>
    <col min="1" max="1" width="19" style="1" customWidth="1"/>
    <col min="2" max="2" width="14.7109375" style="1" customWidth="1"/>
    <col min="3" max="3" width="40.5703125" style="1" customWidth="1"/>
    <col min="4" max="4" width="27.140625" style="1" customWidth="1"/>
    <col min="5" max="5" width="30.140625" style="1" customWidth="1"/>
    <col min="6" max="6" width="37.42578125" style="1" customWidth="1"/>
    <col min="7" max="7" width="144.28515625" style="1" customWidth="1"/>
    <col min="8" max="8" width="34.42578125" style="1" customWidth="1"/>
    <col min="9" max="11" width="19.42578125" style="1" customWidth="1"/>
    <col min="12" max="12" width="20.28515625" style="1" customWidth="1"/>
    <col min="13" max="13" width="20.42578125" style="1" customWidth="1"/>
    <col min="14" max="14" width="21.42578125" style="1" customWidth="1"/>
    <col min="15" max="15" width="31" style="1" customWidth="1"/>
    <col min="16" max="16" width="35.85546875" style="1" customWidth="1"/>
    <col min="17" max="17" width="15.7109375" style="1" customWidth="1"/>
    <col min="18" max="18" width="15.140625" style="1" customWidth="1"/>
    <col min="19" max="16384" width="9.140625" style="1"/>
  </cols>
  <sheetData>
    <row r="1" spans="1:19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9" ht="219.75" customHeight="1" x14ac:dyDescent="0.25">
      <c r="F2" s="11"/>
      <c r="G2" s="11"/>
      <c r="H2" s="11"/>
    </row>
    <row r="3" spans="1:19" ht="78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16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</row>
    <row r="4" spans="1:19" s="10" customFormat="1" ht="408.75" customHeight="1" x14ac:dyDescent="0.25">
      <c r="A4" s="8" t="s">
        <v>125</v>
      </c>
      <c r="B4" s="9" t="s">
        <v>30</v>
      </c>
      <c r="C4" s="7" t="s">
        <v>50</v>
      </c>
      <c r="D4" s="7" t="s">
        <v>66</v>
      </c>
      <c r="E4" s="7" t="s">
        <v>90</v>
      </c>
      <c r="F4" s="7" t="s">
        <v>24</v>
      </c>
      <c r="G4" s="7" t="s">
        <v>104</v>
      </c>
      <c r="H4" s="7">
        <v>0</v>
      </c>
      <c r="I4" s="7" t="s">
        <v>26</v>
      </c>
      <c r="J4" s="7" t="s">
        <v>22</v>
      </c>
      <c r="K4" s="7" t="s">
        <v>21</v>
      </c>
      <c r="L4" s="7" t="s">
        <v>29</v>
      </c>
      <c r="M4" s="7">
        <v>1</v>
      </c>
      <c r="N4" s="7">
        <v>37482</v>
      </c>
      <c r="O4" s="13">
        <v>37482</v>
      </c>
      <c r="P4" s="13">
        <v>41979.839999999997</v>
      </c>
      <c r="Q4" s="14" t="s">
        <v>25</v>
      </c>
      <c r="R4" s="11"/>
      <c r="S4" s="15"/>
    </row>
    <row r="5" spans="1:19" s="10" customFormat="1" ht="315.75" customHeight="1" x14ac:dyDescent="0.25">
      <c r="A5" s="8" t="s">
        <v>126</v>
      </c>
      <c r="B5" s="9" t="s">
        <v>31</v>
      </c>
      <c r="C5" s="7" t="s">
        <v>51</v>
      </c>
      <c r="D5" s="7" t="s">
        <v>67</v>
      </c>
      <c r="E5" s="7" t="s">
        <v>91</v>
      </c>
      <c r="F5" s="7" t="s">
        <v>82</v>
      </c>
      <c r="G5" s="7" t="s">
        <v>105</v>
      </c>
      <c r="H5" s="7">
        <v>0</v>
      </c>
      <c r="I5" s="7" t="s">
        <v>124</v>
      </c>
      <c r="J5" s="7" t="s">
        <v>22</v>
      </c>
      <c r="K5" s="7" t="s">
        <v>21</v>
      </c>
      <c r="L5" s="7" t="s">
        <v>29</v>
      </c>
      <c r="M5" s="7">
        <v>1</v>
      </c>
      <c r="N5" s="7">
        <v>515970</v>
      </c>
      <c r="O5" s="13">
        <v>515970</v>
      </c>
      <c r="P5" s="13">
        <v>577886.4</v>
      </c>
      <c r="Q5" s="14" t="s">
        <v>25</v>
      </c>
      <c r="R5" s="11"/>
      <c r="S5" s="15"/>
    </row>
    <row r="6" spans="1:19" s="16" customFormat="1" ht="315.75" customHeight="1" x14ac:dyDescent="0.25">
      <c r="A6" s="8" t="s">
        <v>127</v>
      </c>
      <c r="B6" s="9" t="s">
        <v>32</v>
      </c>
      <c r="C6" s="7" t="s">
        <v>52</v>
      </c>
      <c r="D6" s="7" t="s">
        <v>68</v>
      </c>
      <c r="E6" s="7" t="s">
        <v>90</v>
      </c>
      <c r="F6" s="7" t="s">
        <v>24</v>
      </c>
      <c r="G6" s="7" t="s">
        <v>106</v>
      </c>
      <c r="H6" s="7">
        <v>0</v>
      </c>
      <c r="I6" s="7" t="s">
        <v>27</v>
      </c>
      <c r="J6" s="7" t="s">
        <v>22</v>
      </c>
      <c r="K6" s="7" t="s">
        <v>21</v>
      </c>
      <c r="L6" s="7" t="s">
        <v>29</v>
      </c>
      <c r="M6" s="7">
        <v>1</v>
      </c>
      <c r="N6" s="7">
        <v>164125.5</v>
      </c>
      <c r="O6" s="13">
        <v>164125.5</v>
      </c>
      <c r="P6" s="13">
        <v>183820.56</v>
      </c>
      <c r="Q6" s="14" t="s">
        <v>25</v>
      </c>
      <c r="R6" s="11"/>
      <c r="S6" s="15"/>
    </row>
    <row r="7" spans="1:19" s="16" customFormat="1" ht="315.75" customHeight="1" x14ac:dyDescent="0.25">
      <c r="A7" s="8" t="s">
        <v>128</v>
      </c>
      <c r="B7" s="9" t="s">
        <v>33</v>
      </c>
      <c r="C7" s="7" t="s">
        <v>53</v>
      </c>
      <c r="D7" s="7" t="s">
        <v>69</v>
      </c>
      <c r="E7" s="7" t="s">
        <v>92</v>
      </c>
      <c r="F7" s="7" t="s">
        <v>24</v>
      </c>
      <c r="G7" s="7" t="s">
        <v>107</v>
      </c>
      <c r="H7" s="7">
        <v>0</v>
      </c>
      <c r="I7" s="7" t="s">
        <v>27</v>
      </c>
      <c r="J7" s="7" t="s">
        <v>22</v>
      </c>
      <c r="K7" s="7" t="s">
        <v>21</v>
      </c>
      <c r="L7" s="7" t="s">
        <v>29</v>
      </c>
      <c r="M7" s="7">
        <v>8</v>
      </c>
      <c r="N7" s="7">
        <v>5785</v>
      </c>
      <c r="O7" s="13">
        <v>46280</v>
      </c>
      <c r="P7" s="13">
        <v>51833.599999999999</v>
      </c>
      <c r="Q7" s="14" t="s">
        <v>25</v>
      </c>
      <c r="R7" s="11"/>
      <c r="S7" s="15"/>
    </row>
    <row r="8" spans="1:19" s="16" customFormat="1" ht="315.75" customHeight="1" x14ac:dyDescent="0.25">
      <c r="A8" s="8" t="s">
        <v>129</v>
      </c>
      <c r="B8" s="9" t="s">
        <v>34</v>
      </c>
      <c r="C8" s="7" t="s">
        <v>54</v>
      </c>
      <c r="D8" s="7" t="s">
        <v>70</v>
      </c>
      <c r="E8" s="7" t="s">
        <v>92</v>
      </c>
      <c r="F8" s="7" t="s">
        <v>24</v>
      </c>
      <c r="G8" s="7" t="s">
        <v>108</v>
      </c>
      <c r="H8" s="7">
        <v>0</v>
      </c>
      <c r="I8" s="7" t="s">
        <v>124</v>
      </c>
      <c r="J8" s="7" t="s">
        <v>22</v>
      </c>
      <c r="K8" s="7" t="s">
        <v>21</v>
      </c>
      <c r="L8" s="7" t="s">
        <v>29</v>
      </c>
      <c r="M8" s="7">
        <v>480</v>
      </c>
      <c r="N8" s="7">
        <v>5785</v>
      </c>
      <c r="O8" s="13">
        <v>2776800</v>
      </c>
      <c r="P8" s="13">
        <v>3110016</v>
      </c>
      <c r="Q8" s="14" t="s">
        <v>25</v>
      </c>
      <c r="R8" s="11"/>
      <c r="S8" s="15"/>
    </row>
    <row r="9" spans="1:19" s="16" customFormat="1" ht="315.75" customHeight="1" x14ac:dyDescent="0.25">
      <c r="A9" s="8" t="s">
        <v>130</v>
      </c>
      <c r="B9" s="9" t="s">
        <v>35</v>
      </c>
      <c r="C9" s="7" t="s">
        <v>55</v>
      </c>
      <c r="D9" s="7" t="s">
        <v>71</v>
      </c>
      <c r="E9" s="7" t="s">
        <v>93</v>
      </c>
      <c r="F9" s="7" t="s">
        <v>24</v>
      </c>
      <c r="G9" s="7" t="s">
        <v>109</v>
      </c>
      <c r="H9" s="7">
        <v>0</v>
      </c>
      <c r="I9" s="7" t="s">
        <v>124</v>
      </c>
      <c r="J9" s="7" t="s">
        <v>22</v>
      </c>
      <c r="K9" s="7" t="s">
        <v>21</v>
      </c>
      <c r="L9" s="7" t="s">
        <v>29</v>
      </c>
      <c r="M9" s="7">
        <v>20</v>
      </c>
      <c r="N9" s="7">
        <v>6760</v>
      </c>
      <c r="O9" s="13">
        <v>135200</v>
      </c>
      <c r="P9" s="13">
        <v>151424</v>
      </c>
      <c r="Q9" s="14" t="s">
        <v>25</v>
      </c>
      <c r="R9" s="11"/>
      <c r="S9" s="15"/>
    </row>
    <row r="10" spans="1:19" s="16" customFormat="1" ht="315.75" customHeight="1" x14ac:dyDescent="0.25">
      <c r="A10" s="8" t="s">
        <v>131</v>
      </c>
      <c r="B10" s="9" t="s">
        <v>36</v>
      </c>
      <c r="C10" s="7" t="s">
        <v>56</v>
      </c>
      <c r="D10" s="7" t="s">
        <v>72</v>
      </c>
      <c r="E10" s="7" t="s">
        <v>94</v>
      </c>
      <c r="F10" s="7" t="s">
        <v>24</v>
      </c>
      <c r="G10" s="7" t="s">
        <v>110</v>
      </c>
      <c r="H10" s="7">
        <v>0</v>
      </c>
      <c r="I10" s="7" t="s">
        <v>124</v>
      </c>
      <c r="J10" s="7" t="s">
        <v>22</v>
      </c>
      <c r="K10" s="7" t="s">
        <v>21</v>
      </c>
      <c r="L10" s="7" t="s">
        <v>29</v>
      </c>
      <c r="M10" s="7">
        <v>2</v>
      </c>
      <c r="N10" s="7">
        <v>52754.100000000006</v>
      </c>
      <c r="O10" s="13">
        <v>105508.20000000001</v>
      </c>
      <c r="P10" s="13">
        <v>118169.18</v>
      </c>
      <c r="Q10" s="14" t="s">
        <v>25</v>
      </c>
      <c r="R10" s="11"/>
      <c r="S10" s="15"/>
    </row>
    <row r="11" spans="1:19" s="16" customFormat="1" ht="315.75" customHeight="1" x14ac:dyDescent="0.25">
      <c r="A11" s="8" t="s">
        <v>132</v>
      </c>
      <c r="B11" s="9" t="s">
        <v>37</v>
      </c>
      <c r="C11" s="7" t="s">
        <v>57</v>
      </c>
      <c r="D11" s="7" t="s">
        <v>73</v>
      </c>
      <c r="E11" s="7" t="s">
        <v>95</v>
      </c>
      <c r="F11" s="7" t="s">
        <v>24</v>
      </c>
      <c r="G11" s="7" t="s">
        <v>111</v>
      </c>
      <c r="H11" s="7">
        <v>0</v>
      </c>
      <c r="I11" s="7" t="s">
        <v>27</v>
      </c>
      <c r="J11" s="7" t="s">
        <v>22</v>
      </c>
      <c r="K11" s="7" t="s">
        <v>21</v>
      </c>
      <c r="L11" s="7" t="s">
        <v>29</v>
      </c>
      <c r="M11" s="7">
        <v>2</v>
      </c>
      <c r="N11" s="7">
        <v>57169.350000000006</v>
      </c>
      <c r="O11" s="13">
        <v>114338.70000000001</v>
      </c>
      <c r="P11" s="13">
        <v>128059.34</v>
      </c>
      <c r="Q11" s="14" t="s">
        <v>25</v>
      </c>
      <c r="R11" s="11"/>
      <c r="S11" s="15"/>
    </row>
    <row r="12" spans="1:19" s="16" customFormat="1" ht="315.75" customHeight="1" x14ac:dyDescent="0.25">
      <c r="A12" s="8" t="s">
        <v>133</v>
      </c>
      <c r="B12" s="9" t="s">
        <v>38</v>
      </c>
      <c r="C12" s="7" t="s">
        <v>58</v>
      </c>
      <c r="D12" s="7" t="s">
        <v>74</v>
      </c>
      <c r="E12" s="7" t="s">
        <v>74</v>
      </c>
      <c r="F12" s="7" t="s">
        <v>83</v>
      </c>
      <c r="G12" s="7" t="s">
        <v>112</v>
      </c>
      <c r="H12" s="7">
        <v>0</v>
      </c>
      <c r="I12" s="7" t="s">
        <v>26</v>
      </c>
      <c r="J12" s="7" t="s">
        <v>22</v>
      </c>
      <c r="K12" s="7" t="s">
        <v>21</v>
      </c>
      <c r="L12" s="7" t="s">
        <v>29</v>
      </c>
      <c r="M12" s="7">
        <v>1</v>
      </c>
      <c r="N12" s="7">
        <v>101790</v>
      </c>
      <c r="O12" s="13">
        <v>101790</v>
      </c>
      <c r="P12" s="13">
        <v>114004.8</v>
      </c>
      <c r="Q12" s="14" t="s">
        <v>25</v>
      </c>
      <c r="R12" s="11"/>
      <c r="S12" s="15"/>
    </row>
    <row r="13" spans="1:19" s="16" customFormat="1" ht="315.75" customHeight="1" x14ac:dyDescent="0.25">
      <c r="A13" s="8" t="s">
        <v>136</v>
      </c>
      <c r="B13" s="9" t="s">
        <v>39</v>
      </c>
      <c r="C13" s="7" t="s">
        <v>59</v>
      </c>
      <c r="D13" s="7" t="s">
        <v>75</v>
      </c>
      <c r="E13" s="7" t="s">
        <v>96</v>
      </c>
      <c r="F13" s="7" t="s">
        <v>84</v>
      </c>
      <c r="G13" s="7" t="s">
        <v>113</v>
      </c>
      <c r="H13" s="7">
        <v>0</v>
      </c>
      <c r="I13" s="7" t="s">
        <v>27</v>
      </c>
      <c r="J13" s="7" t="s">
        <v>22</v>
      </c>
      <c r="K13" s="7" t="s">
        <v>21</v>
      </c>
      <c r="L13" s="7" t="s">
        <v>29</v>
      </c>
      <c r="M13" s="7">
        <v>4</v>
      </c>
      <c r="N13" s="7">
        <v>20933.850000000002</v>
      </c>
      <c r="O13" s="13">
        <v>83735.400000000009</v>
      </c>
      <c r="P13" s="13">
        <v>93783.65</v>
      </c>
      <c r="Q13" s="14" t="s">
        <v>25</v>
      </c>
      <c r="R13" s="11"/>
      <c r="S13" s="15"/>
    </row>
    <row r="14" spans="1:19" s="16" customFormat="1" ht="315.75" customHeight="1" x14ac:dyDescent="0.25">
      <c r="A14" s="8" t="s">
        <v>134</v>
      </c>
      <c r="B14" s="9" t="s">
        <v>40</v>
      </c>
      <c r="C14" s="7" t="s">
        <v>59</v>
      </c>
      <c r="D14" s="7" t="s">
        <v>75</v>
      </c>
      <c r="E14" s="7" t="s">
        <v>97</v>
      </c>
      <c r="F14" s="7" t="s">
        <v>84</v>
      </c>
      <c r="G14" s="7" t="s">
        <v>114</v>
      </c>
      <c r="H14" s="7">
        <v>0</v>
      </c>
      <c r="I14" s="7" t="s">
        <v>27</v>
      </c>
      <c r="J14" s="7" t="s">
        <v>22</v>
      </c>
      <c r="K14" s="7" t="s">
        <v>21</v>
      </c>
      <c r="L14" s="7" t="s">
        <v>29</v>
      </c>
      <c r="M14" s="7">
        <v>4</v>
      </c>
      <c r="N14" s="7">
        <v>20933.850000000002</v>
      </c>
      <c r="O14" s="13">
        <v>83735.400000000009</v>
      </c>
      <c r="P14" s="13">
        <v>93783.65</v>
      </c>
      <c r="Q14" s="14" t="s">
        <v>25</v>
      </c>
      <c r="R14" s="11"/>
      <c r="S14" s="15"/>
    </row>
    <row r="15" spans="1:19" s="16" customFormat="1" ht="315.75" customHeight="1" x14ac:dyDescent="0.25">
      <c r="A15" s="8" t="s">
        <v>137</v>
      </c>
      <c r="B15" s="9" t="s">
        <v>41</v>
      </c>
      <c r="C15" s="7" t="s">
        <v>59</v>
      </c>
      <c r="D15" s="7" t="s">
        <v>75</v>
      </c>
      <c r="E15" s="7" t="s">
        <v>97</v>
      </c>
      <c r="F15" s="7" t="s">
        <v>84</v>
      </c>
      <c r="G15" s="7" t="s">
        <v>115</v>
      </c>
      <c r="H15" s="7">
        <v>0</v>
      </c>
      <c r="I15" s="7" t="s">
        <v>27</v>
      </c>
      <c r="J15" s="7" t="s">
        <v>22</v>
      </c>
      <c r="K15" s="7" t="s">
        <v>21</v>
      </c>
      <c r="L15" s="7" t="s">
        <v>29</v>
      </c>
      <c r="M15" s="7">
        <v>2</v>
      </c>
      <c r="N15" s="7">
        <v>20933.850000000002</v>
      </c>
      <c r="O15" s="13">
        <v>41867.700000000004</v>
      </c>
      <c r="P15" s="13">
        <v>46891.82</v>
      </c>
      <c r="Q15" s="14" t="s">
        <v>25</v>
      </c>
      <c r="R15" s="11"/>
      <c r="S15" s="15"/>
    </row>
    <row r="16" spans="1:19" s="16" customFormat="1" ht="315.75" customHeight="1" x14ac:dyDescent="0.25">
      <c r="A16" s="8" t="s">
        <v>135</v>
      </c>
      <c r="B16" s="9" t="s">
        <v>42</v>
      </c>
      <c r="C16" s="7" t="s">
        <v>59</v>
      </c>
      <c r="D16" s="7" t="s">
        <v>75</v>
      </c>
      <c r="E16" s="7" t="s">
        <v>97</v>
      </c>
      <c r="F16" s="7" t="s">
        <v>84</v>
      </c>
      <c r="G16" s="7" t="s">
        <v>116</v>
      </c>
      <c r="H16" s="7">
        <v>0</v>
      </c>
      <c r="I16" s="7" t="s">
        <v>124</v>
      </c>
      <c r="J16" s="7" t="s">
        <v>22</v>
      </c>
      <c r="K16" s="7" t="s">
        <v>21</v>
      </c>
      <c r="L16" s="7" t="s">
        <v>29</v>
      </c>
      <c r="M16" s="7">
        <v>8</v>
      </c>
      <c r="N16" s="7">
        <v>20933.850000000002</v>
      </c>
      <c r="O16" s="13">
        <v>167470.80000000002</v>
      </c>
      <c r="P16" s="13">
        <v>187567.3</v>
      </c>
      <c r="Q16" s="14" t="s">
        <v>25</v>
      </c>
      <c r="R16" s="11"/>
      <c r="S16" s="15"/>
    </row>
    <row r="17" spans="1:19" s="16" customFormat="1" ht="315.75" customHeight="1" x14ac:dyDescent="0.25">
      <c r="A17" s="8" t="s">
        <v>138</v>
      </c>
      <c r="B17" s="9" t="s">
        <v>43</v>
      </c>
      <c r="C17" s="7" t="s">
        <v>60</v>
      </c>
      <c r="D17" s="7" t="s">
        <v>76</v>
      </c>
      <c r="E17" s="7" t="s">
        <v>98</v>
      </c>
      <c r="F17" s="7" t="s">
        <v>85</v>
      </c>
      <c r="G17" s="7" t="s">
        <v>117</v>
      </c>
      <c r="H17" s="7">
        <v>0</v>
      </c>
      <c r="I17" s="7" t="s">
        <v>124</v>
      </c>
      <c r="J17" s="7" t="s">
        <v>22</v>
      </c>
      <c r="K17" s="7" t="s">
        <v>21</v>
      </c>
      <c r="L17" s="7" t="s">
        <v>29</v>
      </c>
      <c r="M17" s="7">
        <v>2</v>
      </c>
      <c r="N17" s="7">
        <v>404451.60000000003</v>
      </c>
      <c r="O17" s="13">
        <v>808903.20000000007</v>
      </c>
      <c r="P17" s="13">
        <v>905971.58</v>
      </c>
      <c r="Q17" s="14" t="s">
        <v>25</v>
      </c>
      <c r="R17" s="11"/>
      <c r="S17" s="15"/>
    </row>
    <row r="18" spans="1:19" s="17" customFormat="1" ht="315.75" customHeight="1" x14ac:dyDescent="0.25">
      <c r="A18" s="8" t="s">
        <v>139</v>
      </c>
      <c r="B18" s="9" t="s">
        <v>44</v>
      </c>
      <c r="C18" s="7" t="s">
        <v>61</v>
      </c>
      <c r="D18" s="7" t="s">
        <v>77</v>
      </c>
      <c r="E18" s="7" t="s">
        <v>99</v>
      </c>
      <c r="F18" s="7" t="s">
        <v>86</v>
      </c>
      <c r="G18" s="7" t="s">
        <v>118</v>
      </c>
      <c r="H18" s="7">
        <v>0</v>
      </c>
      <c r="I18" s="7" t="s">
        <v>26</v>
      </c>
      <c r="J18" s="7" t="s">
        <v>22</v>
      </c>
      <c r="K18" s="7" t="s">
        <v>21</v>
      </c>
      <c r="L18" s="7" t="s">
        <v>29</v>
      </c>
      <c r="M18" s="7">
        <v>2</v>
      </c>
      <c r="N18" s="7">
        <v>31972.5</v>
      </c>
      <c r="O18" s="13">
        <v>63945</v>
      </c>
      <c r="P18" s="13">
        <v>71618.399999999994</v>
      </c>
      <c r="Q18" s="14" t="s">
        <v>25</v>
      </c>
      <c r="R18" s="11"/>
      <c r="S18" s="15"/>
    </row>
    <row r="19" spans="1:19" s="17" customFormat="1" ht="315.75" customHeight="1" x14ac:dyDescent="0.25">
      <c r="A19" s="8" t="s">
        <v>140</v>
      </c>
      <c r="B19" s="9" t="s">
        <v>45</v>
      </c>
      <c r="C19" s="7" t="s">
        <v>61</v>
      </c>
      <c r="D19" s="7" t="s">
        <v>77</v>
      </c>
      <c r="E19" s="7" t="s">
        <v>99</v>
      </c>
      <c r="F19" s="7" t="s">
        <v>86</v>
      </c>
      <c r="G19" s="7" t="s">
        <v>119</v>
      </c>
      <c r="H19" s="7">
        <v>0</v>
      </c>
      <c r="I19" s="7" t="s">
        <v>26</v>
      </c>
      <c r="J19" s="7" t="s">
        <v>22</v>
      </c>
      <c r="K19" s="7" t="s">
        <v>21</v>
      </c>
      <c r="L19" s="7" t="s">
        <v>29</v>
      </c>
      <c r="M19" s="7">
        <v>4</v>
      </c>
      <c r="N19" s="7">
        <v>34225.800000000003</v>
      </c>
      <c r="O19" s="13">
        <v>136903.20000000001</v>
      </c>
      <c r="P19" s="13">
        <v>153331.57999999999</v>
      </c>
      <c r="Q19" s="14" t="s">
        <v>25</v>
      </c>
      <c r="R19" s="11"/>
      <c r="S19" s="15"/>
    </row>
    <row r="20" spans="1:19" s="17" customFormat="1" ht="315.75" customHeight="1" x14ac:dyDescent="0.25">
      <c r="A20" s="8" t="s">
        <v>141</v>
      </c>
      <c r="B20" s="9" t="s">
        <v>46</v>
      </c>
      <c r="C20" s="7" t="s">
        <v>62</v>
      </c>
      <c r="D20" s="7" t="s">
        <v>78</v>
      </c>
      <c r="E20" s="7" t="s">
        <v>100</v>
      </c>
      <c r="F20" s="7" t="s">
        <v>87</v>
      </c>
      <c r="G20" s="7" t="s">
        <v>120</v>
      </c>
      <c r="H20" s="7">
        <v>0</v>
      </c>
      <c r="I20" s="7" t="s">
        <v>26</v>
      </c>
      <c r="J20" s="7" t="s">
        <v>22</v>
      </c>
      <c r="K20" s="7" t="s">
        <v>21</v>
      </c>
      <c r="L20" s="7" t="s">
        <v>29</v>
      </c>
      <c r="M20" s="7">
        <v>10</v>
      </c>
      <c r="N20" s="7">
        <v>91000</v>
      </c>
      <c r="O20" s="13">
        <v>910000</v>
      </c>
      <c r="P20" s="13">
        <v>1019200</v>
      </c>
      <c r="Q20" s="14" t="s">
        <v>25</v>
      </c>
      <c r="R20" s="11"/>
      <c r="S20" s="15"/>
    </row>
    <row r="21" spans="1:19" s="17" customFormat="1" ht="315.75" customHeight="1" x14ac:dyDescent="0.25">
      <c r="A21" s="8" t="s">
        <v>142</v>
      </c>
      <c r="B21" s="9" t="s">
        <v>47</v>
      </c>
      <c r="C21" s="7" t="s">
        <v>63</v>
      </c>
      <c r="D21" s="7" t="s">
        <v>79</v>
      </c>
      <c r="E21" s="7" t="s">
        <v>101</v>
      </c>
      <c r="F21" s="7" t="s">
        <v>88</v>
      </c>
      <c r="G21" s="7" t="s">
        <v>121</v>
      </c>
      <c r="H21" s="7">
        <v>0</v>
      </c>
      <c r="I21" s="7" t="s">
        <v>28</v>
      </c>
      <c r="J21" s="7" t="s">
        <v>22</v>
      </c>
      <c r="K21" s="7" t="s">
        <v>21</v>
      </c>
      <c r="L21" s="7" t="s">
        <v>29</v>
      </c>
      <c r="M21" s="7">
        <v>350</v>
      </c>
      <c r="N21" s="7">
        <v>5405.67</v>
      </c>
      <c r="O21" s="13">
        <v>1891984.5</v>
      </c>
      <c r="P21" s="13">
        <v>2119022.64</v>
      </c>
      <c r="Q21" s="14" t="s">
        <v>25</v>
      </c>
      <c r="R21" s="11"/>
      <c r="S21" s="15"/>
    </row>
    <row r="22" spans="1:19" s="17" customFormat="1" ht="315.75" customHeight="1" x14ac:dyDescent="0.25">
      <c r="A22" s="8" t="s">
        <v>143</v>
      </c>
      <c r="B22" s="9" t="s">
        <v>48</v>
      </c>
      <c r="C22" s="7" t="s">
        <v>64</v>
      </c>
      <c r="D22" s="7" t="s">
        <v>80</v>
      </c>
      <c r="E22" s="7" t="s">
        <v>102</v>
      </c>
      <c r="F22" s="7" t="s">
        <v>23</v>
      </c>
      <c r="G22" s="7" t="s">
        <v>122</v>
      </c>
      <c r="H22" s="7">
        <v>0</v>
      </c>
      <c r="I22" s="7" t="s">
        <v>27</v>
      </c>
      <c r="J22" s="7" t="s">
        <v>22</v>
      </c>
      <c r="K22" s="7" t="s">
        <v>21</v>
      </c>
      <c r="L22" s="7" t="s">
        <v>29</v>
      </c>
      <c r="M22" s="7">
        <v>4</v>
      </c>
      <c r="N22" s="7">
        <v>7050.3</v>
      </c>
      <c r="O22" s="13">
        <v>28201.200000000001</v>
      </c>
      <c r="P22" s="13">
        <v>31585.34</v>
      </c>
      <c r="Q22" s="14" t="s">
        <v>25</v>
      </c>
      <c r="R22" s="11"/>
      <c r="S22" s="15"/>
    </row>
    <row r="23" spans="1:19" s="17" customFormat="1" ht="315.75" customHeight="1" x14ac:dyDescent="0.25">
      <c r="A23" s="8" t="s">
        <v>144</v>
      </c>
      <c r="B23" s="9" t="s">
        <v>49</v>
      </c>
      <c r="C23" s="7" t="s">
        <v>65</v>
      </c>
      <c r="D23" s="7" t="s">
        <v>81</v>
      </c>
      <c r="E23" s="7" t="s">
        <v>103</v>
      </c>
      <c r="F23" s="7" t="s">
        <v>89</v>
      </c>
      <c r="G23" s="7" t="s">
        <v>123</v>
      </c>
      <c r="H23" s="7">
        <v>0</v>
      </c>
      <c r="I23" s="7" t="s">
        <v>28</v>
      </c>
      <c r="J23" s="7" t="s">
        <v>22</v>
      </c>
      <c r="K23" s="7" t="s">
        <v>21</v>
      </c>
      <c r="L23" s="7" t="s">
        <v>29</v>
      </c>
      <c r="M23" s="7">
        <v>200</v>
      </c>
      <c r="N23" s="7">
        <v>21979.96</v>
      </c>
      <c r="O23" s="13">
        <v>4395992</v>
      </c>
      <c r="P23" s="13">
        <v>4923511.04</v>
      </c>
      <c r="Q23" s="14" t="s">
        <v>25</v>
      </c>
      <c r="R23" s="11"/>
      <c r="S23" s="15"/>
    </row>
    <row r="24" spans="1:19" ht="204.75" customHeight="1" x14ac:dyDescent="0.25">
      <c r="A24" s="2"/>
      <c r="B24" s="4"/>
      <c r="C24" s="7"/>
      <c r="D24" s="7"/>
      <c r="E24" s="7"/>
      <c r="F24" s="7"/>
      <c r="G24" s="7"/>
      <c r="H24" s="4"/>
      <c r="I24" s="4"/>
      <c r="J24" s="4"/>
      <c r="K24" s="7"/>
      <c r="L24" s="4"/>
      <c r="M24" s="4"/>
      <c r="N24" s="4" t="s">
        <v>15</v>
      </c>
      <c r="O24" s="5">
        <f>SUM(O4+O5+O6+O7+O8+O9+O10+O11+O12+O13+O14+O15+O16+O17+O18+O19+O20+O21+O22+O23)</f>
        <v>12610232.800000001</v>
      </c>
      <c r="P24" s="5">
        <f>SUM(P4+P5+P6+P7+P8+P9+P10+P11+P12+P13+P14+P15+P16+P17+P18+P19+P20+P21+P22+P23)</f>
        <v>14123460.720000003</v>
      </c>
      <c r="Q24" s="2"/>
      <c r="R24" s="2"/>
    </row>
    <row r="25" spans="1:19" ht="49.5" customHeight="1" x14ac:dyDescent="0.25">
      <c r="B25" s="19" t="s">
        <v>20</v>
      </c>
      <c r="C25" s="19"/>
      <c r="D25" s="19"/>
      <c r="E25" s="19"/>
      <c r="F25" s="19"/>
      <c r="G25" s="12"/>
      <c r="H25" s="12"/>
      <c r="I25" s="12"/>
      <c r="J25" s="12"/>
      <c r="K25" s="12"/>
      <c r="L25" s="12"/>
      <c r="M25" s="12" t="s">
        <v>18</v>
      </c>
      <c r="N25" s="3"/>
      <c r="O25" s="3"/>
      <c r="P25" s="3"/>
    </row>
    <row r="26" spans="1:19" ht="15.75" customHeight="1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9" ht="18.75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9" x14ac:dyDescent="0.25">
      <c r="B28" s="18"/>
      <c r="C28" s="18"/>
      <c r="D28" s="18"/>
      <c r="E28" s="18"/>
      <c r="F28" s="18"/>
      <c r="G28" s="6"/>
      <c r="H28" s="6"/>
      <c r="I28" s="6"/>
      <c r="J28" s="6"/>
      <c r="K28" s="6"/>
      <c r="L28" s="6"/>
      <c r="M28" s="6"/>
      <c r="N28" s="6"/>
      <c r="O28" s="6"/>
    </row>
    <row r="29" spans="1:19" x14ac:dyDescent="0.25">
      <c r="B29" s="18"/>
      <c r="C29" s="18"/>
      <c r="D29" s="18"/>
      <c r="E29" s="18"/>
      <c r="F29" s="18"/>
      <c r="G29" s="6"/>
      <c r="H29" s="6"/>
      <c r="I29" s="6"/>
      <c r="J29" s="6"/>
      <c r="K29" s="6"/>
      <c r="L29" s="6"/>
      <c r="M29" s="6"/>
      <c r="N29" s="6"/>
      <c r="O29" s="6"/>
    </row>
    <row r="30" spans="1:19" x14ac:dyDescent="0.25">
      <c r="B30" s="18"/>
      <c r="C30" s="18"/>
      <c r="D30" s="18"/>
      <c r="E30" s="18"/>
      <c r="F30" s="18"/>
      <c r="G30" s="6"/>
      <c r="H30" s="6"/>
      <c r="I30" s="6"/>
      <c r="J30" s="6"/>
      <c r="K30" s="6"/>
      <c r="L30" s="6"/>
      <c r="M30" s="6"/>
      <c r="N30" s="6"/>
      <c r="O30" s="6"/>
    </row>
    <row r="31" spans="1:19" x14ac:dyDescent="0.25">
      <c r="B31" s="18" t="s">
        <v>19</v>
      </c>
      <c r="C31" s="18"/>
      <c r="D31" s="1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9" x14ac:dyDescent="0.25">
      <c r="B32" s="18"/>
      <c r="C32" s="18"/>
      <c r="D32" s="18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25">
      <c r="B33" s="18"/>
      <c r="C33" s="18"/>
      <c r="D33" s="18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25">
      <c r="B34" s="18"/>
      <c r="C34" s="18"/>
      <c r="D34" s="18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25">
      <c r="B35" s="18"/>
      <c r="C35" s="18"/>
      <c r="D35" s="18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</sheetData>
  <mergeCells count="4">
    <mergeCell ref="A1:O1"/>
    <mergeCell ref="B25:F25"/>
    <mergeCell ref="B28:F30"/>
    <mergeCell ref="B31:D35"/>
  </mergeCells>
  <pageMargins left="0" right="0" top="0.74803149606299213" bottom="0.74803149606299213" header="0.31496062992125984" footer="0.31496062992125984"/>
  <pageSetup paperSize="9" scale="10" fitToWidth="2" fitToHeight="2" orientation="landscape" horizontalDpi="300" verticalDpi="300" r:id="rId1"/>
  <rowBreaks count="1" manualBreakCount="1">
    <brk id="1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 А  Каратаев</dc:creator>
  <cp:lastModifiedBy>Данияр Д  Сагнаев</cp:lastModifiedBy>
  <cp:lastPrinted>2019-01-31T08:48:33Z</cp:lastPrinted>
  <dcterms:created xsi:type="dcterms:W3CDTF">2018-04-20T09:09:13Z</dcterms:created>
  <dcterms:modified xsi:type="dcterms:W3CDTF">2019-08-29T05:55:48Z</dcterms:modified>
</cp:coreProperties>
</file>