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15" windowWidth="28800" windowHeight="11160"/>
  </bookViews>
  <sheets>
    <sheet name="Общая" sheetId="1" r:id="rId1"/>
  </sheets>
  <externalReferences>
    <externalReference r:id="rId2"/>
  </externalReferences>
  <definedNames>
    <definedName name="_xlnm._FilterDatabase" localSheetId="0" hidden="1">Общая!$A$3:$T$18</definedName>
    <definedName name="_xlnm.Print_Area" localSheetId="0">Общая!$A$1:$V$27</definedName>
    <definedName name="Приоритет_закупок">'[1]Приоритет закупок'!$A$3:$A$5</definedName>
  </definedNames>
  <calcPr calcId="144525"/>
</workbook>
</file>

<file path=xl/calcChain.xml><?xml version="1.0" encoding="utf-8"?>
<calcChain xmlns="http://schemas.openxmlformats.org/spreadsheetml/2006/main">
  <c r="P17" i="1" l="1"/>
  <c r="O17" i="1"/>
</calcChain>
</file>

<file path=xl/sharedStrings.xml><?xml version="1.0" encoding="utf-8"?>
<sst xmlns="http://schemas.openxmlformats.org/spreadsheetml/2006/main" count="176" uniqueCount="91">
  <si>
    <t>№ лота</t>
  </si>
  <si>
    <t>№ позиций по ПЗ/ПДЗ</t>
  </si>
  <si>
    <t>Код по ЕНС ТРУ</t>
  </si>
  <si>
    <t>Наименование закупаемых товаров по ЕНС ТРУ</t>
  </si>
  <si>
    <t>Наименование закупаемых товаров по SAP</t>
  </si>
  <si>
    <t xml:space="preserve">Краткая характеристика (описание по ЕНС ТРУ) </t>
  </si>
  <si>
    <t>Дополнительная характеристика (по SAP)</t>
  </si>
  <si>
    <t>Адрес поставки товара</t>
  </si>
  <si>
    <t>Сроки поставки товаров</t>
  </si>
  <si>
    <t xml:space="preserve">Условия поставки по ИНКОТЕРМС 2010
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</si>
  <si>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</si>
  <si>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</si>
  <si>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</si>
  <si>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</si>
  <si>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планируемая для закупок ТРУ с НДС,  тенге</t>
  </si>
  <si>
    <t>Условия оплаты (аванс)</t>
  </si>
  <si>
    <t>К.Пирметов</t>
  </si>
  <si>
    <t>исп. Сагнаев Д.Д. ЦЖСО 60-53-66</t>
  </si>
  <si>
    <t xml:space="preserve">Исполнительный директор снабжению филиала АО"НК КТЖ  «Дирекция магистральной сети»     </t>
  </si>
  <si>
    <t>DDP</t>
  </si>
  <si>
    <t>МБ АСТАНА</t>
  </si>
  <si>
    <t>796 Штука</t>
  </si>
  <si>
    <t>Т</t>
  </si>
  <si>
    <t>ЦЭ</t>
  </si>
  <si>
    <t>ЦШ</t>
  </si>
  <si>
    <t>3371 Т</t>
  </si>
  <si>
    <t>3372 Т</t>
  </si>
  <si>
    <t>3373 Т</t>
  </si>
  <si>
    <t>3440 Т</t>
  </si>
  <si>
    <t>3441 Т</t>
  </si>
  <si>
    <t>3444 Т</t>
  </si>
  <si>
    <t>3624 Т</t>
  </si>
  <si>
    <t>3650 Т</t>
  </si>
  <si>
    <t>3745 Т</t>
  </si>
  <si>
    <t>3811 Т</t>
  </si>
  <si>
    <t>3812 Т</t>
  </si>
  <si>
    <t>3850 Т</t>
  </si>
  <si>
    <t>3854 Т</t>
  </si>
  <si>
    <t>221973.900.000010</t>
  </si>
  <si>
    <t>234310.300.000002</t>
  </si>
  <si>
    <t>234310.300.000007</t>
  </si>
  <si>
    <t>257212.990.000003</t>
  </si>
  <si>
    <t>257330.100.000024</t>
  </si>
  <si>
    <t>259311.500.000322</t>
  </si>
  <si>
    <t>259929.190.000038</t>
  </si>
  <si>
    <t>259929.190.000039</t>
  </si>
  <si>
    <t>259929.490.000018</t>
  </si>
  <si>
    <t>259929.490.000035</t>
  </si>
  <si>
    <t>Амортизатор</t>
  </si>
  <si>
    <t>Изолятор</t>
  </si>
  <si>
    <t>Стойка</t>
  </si>
  <si>
    <t>Замок</t>
  </si>
  <si>
    <t>Клещи</t>
  </si>
  <si>
    <t>Коуш</t>
  </si>
  <si>
    <t>Серьга</t>
  </si>
  <si>
    <t>Ушко</t>
  </si>
  <si>
    <t>для напольной камеры подвижного состава</t>
  </si>
  <si>
    <t>керамический, проходной</t>
  </si>
  <si>
    <t>керамический, опорно-стержневой</t>
  </si>
  <si>
    <t>кодовый</t>
  </si>
  <si>
    <t>электроизмерительные</t>
  </si>
  <si>
    <t>для стального троса</t>
  </si>
  <si>
    <t>тип КС, сочлененного обратного фиксатора</t>
  </si>
  <si>
    <t>тип КС, сочлененного прямого фиксатора</t>
  </si>
  <si>
    <t>тип КС, металлическая</t>
  </si>
  <si>
    <t>тип КС-013, металлическое</t>
  </si>
  <si>
    <t>Aмopтизaтop резинометаллический</t>
  </si>
  <si>
    <t>Изолятор опорно-стержневой</t>
  </si>
  <si>
    <t>Замок Мелентьева</t>
  </si>
  <si>
    <t>Клещи электроизмерительные</t>
  </si>
  <si>
    <t>КОУШ</t>
  </si>
  <si>
    <t>Aмopтизaтop резинометаллический для КНМ 05 КТСМ 02 тип АП-2-45(4,5)-2</t>
  </si>
  <si>
    <t>Проходной изолятор типа ИП-35/1000 УХЛ1 Длина изолятора 1100 мм, установленый размер фланца изолятора: 210х210х4 отв.Ø15мм, Присоед инительные размеры: 2 шины 45х2отв.Ø15мм, масса не более 25 кг. СТ РК ГОСТ Р 51204-2004</t>
  </si>
  <si>
    <t xml:space="preserve">Проходной изолятор типа ИП-35/1600 УХЛ1 Длина изолятора 1050 мм, установленый размер фланца изолятора: 210х210х4 отв.Ø15мм, Присоеди нительные размеры: 1 шина 45х2отв.Ø15мм, масса не более 25 кг. Номинальное напряжение 35кВ; импульсное 195кВ; номинальный ток 1600А. СТ РК ГОСТ Р 51204-2004
</t>
  </si>
  <si>
    <t>ИОС-10-2000 М УХЛ1. Изолятор опорно-стержневой ИОС-10-2000 М УХЛ1. Изоляторы предназначены для изоляции и крепления токоведущих част ей в электрических аппаратах, комплектных распределительных устройствах, токопроводах, распределительных устройствах электр, СТ РК 1147-2002</t>
  </si>
  <si>
    <t>Предназначен для безопасности движения поездов по стрелкам ручного управления. Габаритные размеры,мм-165х126х100мм, ход ригеля, мм-1 5 +,-0,1; люфт между поверхностями скольжения цугальты и направляющей, мм, не более-0,3, масса не более-4,1кг</t>
  </si>
  <si>
    <t xml:space="preserve"> от ~ 0,1 до 600 А; ~ напр.и = 0,1 до 600 В; от 0,1 до 400 Ом; от 1 Гц до 4 МГц. Тип АРРА А11. С внесением в реестр РК. ГОСТ 8.217-87. </t>
  </si>
  <si>
    <t>тип КС- 063. ГОСТ 12393-2013</t>
  </si>
  <si>
    <t>ГОСТ 12393-2013 КС-116 стойка сочлененного обратного фиксатора, допускаемая нагрузка 2,5 кН. На уголке с полкой 63-65 мм.</t>
  </si>
  <si>
    <t>ГОСТ 12393-2013. КС-115 стойка сочлененного прямого фиксатора,допускаемая нагрузка 2 кН. На уголке с полкой 50 мм.</t>
  </si>
  <si>
    <t>тип КС-075; метод изготовления литье/сборка,СР.-4.5 КС-075, ГОСТ 12393-2013</t>
  </si>
  <si>
    <t>ГОСТ 12393-2013. тип КС-013; двухлапчатое, метод изготовления литье/сборка</t>
  </si>
  <si>
    <t>МБ АЛМАТЫ</t>
  </si>
  <si>
    <t>МБ КУРОРТ-БОРОВОЕ</t>
  </si>
  <si>
    <t>МБ КАРАГАНДА</t>
  </si>
  <si>
    <t>МБ АКТОБЕ</t>
  </si>
  <si>
    <t>МБ Семей</t>
  </si>
  <si>
    <t>МБ ЖАМБЫЛ</t>
  </si>
  <si>
    <t>с даты подписания договора в течение 90 дней</t>
  </si>
  <si>
    <t>с даты подписания договора в течение 60 дней</t>
  </si>
  <si>
    <t>Перечень закупаемых товаров способом запроса ценовых предложений филиала АО "НК "КТЖ - "Дирекция магистральной сети"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</si>
</sst>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rzhayeva_a/AppData/Local/Microsoft/Windows/INetCache/Content.Outlook/DE5P7TK0/&#1042;&#1067;&#1055;&#1048;&#1057;&#1050;&#1040;%202019/&#1042;&#1067;&#1055;&#1048;&#1057;&#1050;&#1048;/&#1043;&#1054;&#1044;&#1054;&#1042;&#1054;&#1049;%20&#1055;&#1051;&#1040;&#1053;%202018%20&#1043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>
        <row r="4">
          <cell r="A4" t="str">
            <v>1 Доля %</v>
          </cell>
        </row>
      </sheetData>
      <sheetData sheetId="3">
        <row r="3">
          <cell r="B3" t="str">
            <v>004 Сантиметр</v>
          </cell>
        </row>
      </sheetData>
      <sheetData sheetId="4">
        <row r="4">
          <cell r="A4" t="str">
            <v>ОТ</v>
          </cell>
        </row>
      </sheetData>
      <sheetData sheetId="5">
        <row r="3">
          <cell r="A3" t="str">
            <v>137-2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 refreshError="1"/>
      <sheetData sheetId="8">
        <row r="4">
          <cell r="A4" t="str">
            <v>EXW</v>
          </cell>
        </row>
      </sheetData>
      <sheetData sheetId="9">
        <row r="2">
          <cell r="B2" t="str">
            <v>Календарные</v>
          </cell>
        </row>
      </sheetData>
      <sheetData sheetId="10" refreshError="1"/>
      <sheetData sheetId="11" refreshError="1"/>
      <sheetData sheetId="12">
        <row r="3">
          <cell r="B3" t="str">
            <v>С НДС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view="pageBreakPreview" zoomScale="40" zoomScaleNormal="100" zoomScaleSheetLayoutView="40" workbookViewId="0">
      <selection activeCell="A10" sqref="A10"/>
    </sheetView>
  </sheetViews>
  <sheetFormatPr defaultRowHeight="15.75" x14ac:dyDescent="0.25"/>
  <cols>
    <col min="1" max="1" width="19" style="1" customWidth="1"/>
    <col min="2" max="2" width="14.7109375" style="1" customWidth="1"/>
    <col min="3" max="3" width="63.140625" style="1" customWidth="1"/>
    <col min="4" max="4" width="27.140625" style="1" customWidth="1"/>
    <col min="5" max="5" width="30.140625" style="1" customWidth="1"/>
    <col min="6" max="6" width="45.7109375" style="1" customWidth="1"/>
    <col min="7" max="7" width="144.28515625" style="1" customWidth="1"/>
    <col min="8" max="8" width="36.7109375" style="1" customWidth="1"/>
    <col min="9" max="9" width="34.85546875" style="1" customWidth="1"/>
    <col min="10" max="11" width="19.42578125" style="1" customWidth="1"/>
    <col min="12" max="12" width="20.28515625" style="1" customWidth="1"/>
    <col min="13" max="13" width="20.42578125" style="1" customWidth="1"/>
    <col min="14" max="14" width="21.42578125" style="1" customWidth="1"/>
    <col min="15" max="15" width="31" style="1" customWidth="1"/>
    <col min="16" max="16" width="35.85546875" style="1" customWidth="1"/>
    <col min="17" max="17" width="17" style="1" customWidth="1"/>
    <col min="18" max="18" width="23.140625" style="1" customWidth="1"/>
    <col min="19" max="19" width="15.5703125" style="1" customWidth="1"/>
    <col min="20" max="20" width="16.28515625" style="1" customWidth="1"/>
    <col min="21" max="16384" width="9.140625" style="1"/>
  </cols>
  <sheetData>
    <row r="1" spans="1:20" x14ac:dyDescent="0.25">
      <c r="A1" s="15" t="s">
        <v>90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0" ht="219.75" customHeight="1" x14ac:dyDescent="0.25">
      <c r="F2" s="6"/>
      <c r="G2" s="6"/>
      <c r="H2" s="6"/>
    </row>
    <row r="3" spans="1:20" ht="153.7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15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/>
      <c r="R3" s="2"/>
      <c r="S3" s="2"/>
      <c r="T3" s="2"/>
    </row>
    <row r="4" spans="1:20" s="13" customFormat="1" ht="339.75" customHeight="1" x14ac:dyDescent="0.25">
      <c r="A4" s="6">
        <v>1854735</v>
      </c>
      <c r="B4" s="6" t="s">
        <v>25</v>
      </c>
      <c r="C4" s="6" t="s">
        <v>38</v>
      </c>
      <c r="D4" s="6" t="s">
        <v>48</v>
      </c>
      <c r="E4" s="14" t="s">
        <v>66</v>
      </c>
      <c r="F4" s="6" t="s">
        <v>56</v>
      </c>
      <c r="G4" s="6" t="s">
        <v>71</v>
      </c>
      <c r="H4" s="6">
        <v>0</v>
      </c>
      <c r="I4" s="6" t="s">
        <v>85</v>
      </c>
      <c r="J4" s="6" t="s">
        <v>88</v>
      </c>
      <c r="K4" s="6" t="s">
        <v>19</v>
      </c>
      <c r="L4" s="6" t="s">
        <v>21</v>
      </c>
      <c r="M4" s="6">
        <v>1068</v>
      </c>
      <c r="N4" s="6">
        <v>4450.45</v>
      </c>
      <c r="O4" s="6">
        <v>4753080.5999999996</v>
      </c>
      <c r="P4" s="6">
        <v>5323450.2699999996</v>
      </c>
      <c r="Q4" s="6" t="s">
        <v>22</v>
      </c>
      <c r="R4" s="10" t="s">
        <v>24</v>
      </c>
      <c r="S4" s="10">
        <v>503</v>
      </c>
      <c r="T4" s="6">
        <v>90</v>
      </c>
    </row>
    <row r="5" spans="1:20" s="13" customFormat="1" ht="339.75" customHeight="1" x14ac:dyDescent="0.25">
      <c r="A5" s="6">
        <v>1854736</v>
      </c>
      <c r="B5" s="6" t="s">
        <v>26</v>
      </c>
      <c r="C5" s="6" t="s">
        <v>38</v>
      </c>
      <c r="D5" s="6" t="s">
        <v>48</v>
      </c>
      <c r="E5" s="14" t="s">
        <v>66</v>
      </c>
      <c r="F5" s="6" t="s">
        <v>56</v>
      </c>
      <c r="G5" s="6" t="s">
        <v>71</v>
      </c>
      <c r="H5" s="6">
        <v>0</v>
      </c>
      <c r="I5" s="6" t="s">
        <v>82</v>
      </c>
      <c r="J5" s="6" t="s">
        <v>88</v>
      </c>
      <c r="K5" s="6" t="s">
        <v>19</v>
      </c>
      <c r="L5" s="6" t="s">
        <v>21</v>
      </c>
      <c r="M5" s="6">
        <v>434</v>
      </c>
      <c r="N5" s="6">
        <v>4450.45</v>
      </c>
      <c r="O5" s="6">
        <v>1931495.2999999998</v>
      </c>
      <c r="P5" s="6">
        <v>2163274.7400000002</v>
      </c>
      <c r="Q5" s="6" t="s">
        <v>22</v>
      </c>
      <c r="R5" s="10" t="s">
        <v>24</v>
      </c>
      <c r="S5" s="10">
        <v>503</v>
      </c>
      <c r="T5" s="6">
        <v>90</v>
      </c>
    </row>
    <row r="6" spans="1:20" s="13" customFormat="1" ht="339.75" customHeight="1" x14ac:dyDescent="0.25">
      <c r="A6" s="6">
        <v>1854737</v>
      </c>
      <c r="B6" s="6" t="s">
        <v>27</v>
      </c>
      <c r="C6" s="6" t="s">
        <v>38</v>
      </c>
      <c r="D6" s="6" t="s">
        <v>48</v>
      </c>
      <c r="E6" s="14" t="s">
        <v>66</v>
      </c>
      <c r="F6" s="6" t="s">
        <v>56</v>
      </c>
      <c r="G6" s="6" t="s">
        <v>71</v>
      </c>
      <c r="H6" s="6">
        <v>0</v>
      </c>
      <c r="I6" s="6" t="s">
        <v>20</v>
      </c>
      <c r="J6" s="6" t="s">
        <v>88</v>
      </c>
      <c r="K6" s="6" t="s">
        <v>19</v>
      </c>
      <c r="L6" s="6" t="s">
        <v>21</v>
      </c>
      <c r="M6" s="6">
        <v>1258</v>
      </c>
      <c r="N6" s="6">
        <v>4450.45</v>
      </c>
      <c r="O6" s="6">
        <v>5598666.0999999996</v>
      </c>
      <c r="P6" s="6">
        <v>6270506.0300000003</v>
      </c>
      <c r="Q6" s="6" t="s">
        <v>22</v>
      </c>
      <c r="R6" s="10" t="s">
        <v>24</v>
      </c>
      <c r="S6" s="10">
        <v>503</v>
      </c>
      <c r="T6" s="6">
        <v>90</v>
      </c>
    </row>
    <row r="7" spans="1:20" s="13" customFormat="1" ht="339.75" customHeight="1" x14ac:dyDescent="0.25">
      <c r="A7" s="6">
        <v>1854732</v>
      </c>
      <c r="B7" s="6" t="s">
        <v>28</v>
      </c>
      <c r="C7" s="6" t="s">
        <v>39</v>
      </c>
      <c r="D7" s="6" t="s">
        <v>49</v>
      </c>
      <c r="E7" s="14" t="s">
        <v>49</v>
      </c>
      <c r="F7" s="6" t="s">
        <v>57</v>
      </c>
      <c r="G7" s="6" t="s">
        <v>72</v>
      </c>
      <c r="H7" s="6">
        <v>0</v>
      </c>
      <c r="I7" s="6" t="s">
        <v>83</v>
      </c>
      <c r="J7" s="6" t="s">
        <v>88</v>
      </c>
      <c r="K7" s="6" t="s">
        <v>19</v>
      </c>
      <c r="L7" s="6" t="s">
        <v>21</v>
      </c>
      <c r="M7" s="6">
        <v>23</v>
      </c>
      <c r="N7" s="6">
        <v>76151</v>
      </c>
      <c r="O7" s="6">
        <v>1751473</v>
      </c>
      <c r="P7" s="6">
        <v>1961649.76</v>
      </c>
      <c r="Q7" s="6" t="s">
        <v>22</v>
      </c>
      <c r="R7" s="10" t="s">
        <v>23</v>
      </c>
      <c r="S7" s="10">
        <v>503</v>
      </c>
      <c r="T7" s="6">
        <v>90</v>
      </c>
    </row>
    <row r="8" spans="1:20" s="13" customFormat="1" ht="339.75" customHeight="1" x14ac:dyDescent="0.25">
      <c r="A8" s="6">
        <v>1854733</v>
      </c>
      <c r="B8" s="6" t="s">
        <v>29</v>
      </c>
      <c r="C8" s="6" t="s">
        <v>39</v>
      </c>
      <c r="D8" s="6" t="s">
        <v>49</v>
      </c>
      <c r="E8" s="14" t="s">
        <v>49</v>
      </c>
      <c r="F8" s="6" t="s">
        <v>57</v>
      </c>
      <c r="G8" s="6" t="s">
        <v>73</v>
      </c>
      <c r="H8" s="6">
        <v>0</v>
      </c>
      <c r="I8" s="6" t="s">
        <v>83</v>
      </c>
      <c r="J8" s="6" t="s">
        <v>88</v>
      </c>
      <c r="K8" s="6" t="s">
        <v>19</v>
      </c>
      <c r="L8" s="6" t="s">
        <v>21</v>
      </c>
      <c r="M8" s="6">
        <v>35</v>
      </c>
      <c r="N8" s="6">
        <v>82281</v>
      </c>
      <c r="O8" s="6">
        <v>2879835</v>
      </c>
      <c r="P8" s="6">
        <v>3225415.2</v>
      </c>
      <c r="Q8" s="6" t="s">
        <v>22</v>
      </c>
      <c r="R8" s="10" t="s">
        <v>23</v>
      </c>
      <c r="S8" s="10">
        <v>503</v>
      </c>
      <c r="T8" s="6">
        <v>90</v>
      </c>
    </row>
    <row r="9" spans="1:20" s="13" customFormat="1" ht="339.75" customHeight="1" x14ac:dyDescent="0.25">
      <c r="A9" s="6">
        <v>1854730</v>
      </c>
      <c r="B9" s="6" t="s">
        <v>30</v>
      </c>
      <c r="C9" s="6" t="s">
        <v>40</v>
      </c>
      <c r="D9" s="6" t="s">
        <v>49</v>
      </c>
      <c r="E9" s="14" t="s">
        <v>67</v>
      </c>
      <c r="F9" s="6" t="s">
        <v>58</v>
      </c>
      <c r="G9" s="6" t="s">
        <v>74</v>
      </c>
      <c r="H9" s="6">
        <v>0</v>
      </c>
      <c r="I9" s="6" t="s">
        <v>85</v>
      </c>
      <c r="J9" s="6" t="s">
        <v>88</v>
      </c>
      <c r="K9" s="6" t="s">
        <v>19</v>
      </c>
      <c r="L9" s="6" t="s">
        <v>21</v>
      </c>
      <c r="M9" s="6">
        <v>144</v>
      </c>
      <c r="N9" s="6">
        <v>23564.1</v>
      </c>
      <c r="O9" s="6">
        <v>3393230.4</v>
      </c>
      <c r="P9" s="6">
        <v>3800418.05</v>
      </c>
      <c r="Q9" s="6" t="s">
        <v>22</v>
      </c>
      <c r="R9" s="10" t="s">
        <v>23</v>
      </c>
      <c r="S9" s="10">
        <v>503</v>
      </c>
      <c r="T9" s="6">
        <v>90</v>
      </c>
    </row>
    <row r="10" spans="1:20" s="13" customFormat="1" ht="339.75" customHeight="1" x14ac:dyDescent="0.25">
      <c r="A10" s="6">
        <v>1854725</v>
      </c>
      <c r="B10" s="6" t="s">
        <v>31</v>
      </c>
      <c r="C10" s="6" t="s">
        <v>41</v>
      </c>
      <c r="D10" s="6" t="s">
        <v>51</v>
      </c>
      <c r="E10" s="14" t="s">
        <v>68</v>
      </c>
      <c r="F10" s="6" t="s">
        <v>59</v>
      </c>
      <c r="G10" s="6" t="s">
        <v>75</v>
      </c>
      <c r="H10" s="6">
        <v>0</v>
      </c>
      <c r="I10" s="6" t="s">
        <v>86</v>
      </c>
      <c r="J10" s="6" t="s">
        <v>88</v>
      </c>
      <c r="K10" s="6" t="s">
        <v>19</v>
      </c>
      <c r="L10" s="6" t="s">
        <v>21</v>
      </c>
      <c r="M10" s="6">
        <v>47</v>
      </c>
      <c r="N10" s="6">
        <v>88613.29</v>
      </c>
      <c r="O10" s="6">
        <v>4164824.63</v>
      </c>
      <c r="P10" s="6">
        <v>4664603.59</v>
      </c>
      <c r="Q10" s="6" t="s">
        <v>22</v>
      </c>
      <c r="R10" s="10" t="s">
        <v>24</v>
      </c>
      <c r="S10" s="10">
        <v>503</v>
      </c>
      <c r="T10" s="6">
        <v>90</v>
      </c>
    </row>
    <row r="11" spans="1:20" s="13" customFormat="1" ht="339.75" customHeight="1" x14ac:dyDescent="0.25">
      <c r="A11" s="6">
        <v>1854734</v>
      </c>
      <c r="B11" s="6" t="s">
        <v>32</v>
      </c>
      <c r="C11" s="6" t="s">
        <v>42</v>
      </c>
      <c r="D11" s="6" t="s">
        <v>52</v>
      </c>
      <c r="E11" s="14" t="s">
        <v>69</v>
      </c>
      <c r="F11" s="6" t="s">
        <v>60</v>
      </c>
      <c r="G11" s="6" t="s">
        <v>76</v>
      </c>
      <c r="H11" s="6">
        <v>0</v>
      </c>
      <c r="I11" s="6" t="s">
        <v>84</v>
      </c>
      <c r="J11" s="6" t="s">
        <v>89</v>
      </c>
      <c r="K11" s="6" t="s">
        <v>19</v>
      </c>
      <c r="L11" s="6" t="s">
        <v>21</v>
      </c>
      <c r="M11" s="6">
        <v>109</v>
      </c>
      <c r="N11" s="6">
        <v>47531</v>
      </c>
      <c r="O11" s="6">
        <v>5180879</v>
      </c>
      <c r="P11" s="6">
        <v>5802584.4800000004</v>
      </c>
      <c r="Q11" s="6" t="s">
        <v>22</v>
      </c>
      <c r="R11" s="10" t="s">
        <v>23</v>
      </c>
      <c r="S11" s="10">
        <v>503</v>
      </c>
      <c r="T11" s="6">
        <v>60</v>
      </c>
    </row>
    <row r="12" spans="1:20" s="13" customFormat="1" ht="339.75" customHeight="1" x14ac:dyDescent="0.25">
      <c r="A12" s="6">
        <v>1854731</v>
      </c>
      <c r="B12" s="6" t="s">
        <v>33</v>
      </c>
      <c r="C12" s="6" t="s">
        <v>43</v>
      </c>
      <c r="D12" s="6" t="s">
        <v>53</v>
      </c>
      <c r="E12" s="14" t="s">
        <v>70</v>
      </c>
      <c r="F12" s="6" t="s">
        <v>61</v>
      </c>
      <c r="G12" s="6" t="s">
        <v>77</v>
      </c>
      <c r="H12" s="6">
        <v>0</v>
      </c>
      <c r="I12" s="6" t="s">
        <v>82</v>
      </c>
      <c r="J12" s="6" t="s">
        <v>88</v>
      </c>
      <c r="K12" s="6" t="s">
        <v>19</v>
      </c>
      <c r="L12" s="6" t="s">
        <v>21</v>
      </c>
      <c r="M12" s="6">
        <v>1215</v>
      </c>
      <c r="N12" s="6">
        <v>89.25</v>
      </c>
      <c r="O12" s="6">
        <v>108438.75</v>
      </c>
      <c r="P12" s="6">
        <v>121451.4</v>
      </c>
      <c r="Q12" s="6" t="s">
        <v>22</v>
      </c>
      <c r="R12" s="10" t="s">
        <v>23</v>
      </c>
      <c r="S12" s="10">
        <v>503</v>
      </c>
      <c r="T12" s="6">
        <v>90</v>
      </c>
    </row>
    <row r="13" spans="1:20" s="13" customFormat="1" ht="339.75" customHeight="1" x14ac:dyDescent="0.25">
      <c r="A13" s="6">
        <v>1854728</v>
      </c>
      <c r="B13" s="6" t="s">
        <v>34</v>
      </c>
      <c r="C13" s="6" t="s">
        <v>44</v>
      </c>
      <c r="D13" s="6" t="s">
        <v>50</v>
      </c>
      <c r="E13" s="14" t="s">
        <v>50</v>
      </c>
      <c r="F13" s="6" t="s">
        <v>62</v>
      </c>
      <c r="G13" s="6" t="s">
        <v>78</v>
      </c>
      <c r="H13" s="6">
        <v>0</v>
      </c>
      <c r="I13" s="6" t="s">
        <v>20</v>
      </c>
      <c r="J13" s="6" t="s">
        <v>88</v>
      </c>
      <c r="K13" s="6" t="s">
        <v>19</v>
      </c>
      <c r="L13" s="6" t="s">
        <v>21</v>
      </c>
      <c r="M13" s="6">
        <v>157</v>
      </c>
      <c r="N13" s="6">
        <v>5374.95</v>
      </c>
      <c r="O13" s="6">
        <v>843867.15</v>
      </c>
      <c r="P13" s="6">
        <v>945131.21</v>
      </c>
      <c r="Q13" s="6" t="s">
        <v>22</v>
      </c>
      <c r="R13" s="10" t="s">
        <v>23</v>
      </c>
      <c r="S13" s="10">
        <v>503</v>
      </c>
      <c r="T13" s="6">
        <v>90</v>
      </c>
    </row>
    <row r="14" spans="1:20" s="13" customFormat="1" ht="339.75" customHeight="1" x14ac:dyDescent="0.25">
      <c r="A14" s="6">
        <v>1854729</v>
      </c>
      <c r="B14" s="6" t="s">
        <v>35</v>
      </c>
      <c r="C14" s="6" t="s">
        <v>45</v>
      </c>
      <c r="D14" s="6" t="s">
        <v>50</v>
      </c>
      <c r="E14" s="14" t="s">
        <v>50</v>
      </c>
      <c r="F14" s="6" t="s">
        <v>63</v>
      </c>
      <c r="G14" s="6" t="s">
        <v>79</v>
      </c>
      <c r="H14" s="6">
        <v>0</v>
      </c>
      <c r="I14" s="6" t="s">
        <v>20</v>
      </c>
      <c r="J14" s="6" t="s">
        <v>88</v>
      </c>
      <c r="K14" s="6" t="s">
        <v>19</v>
      </c>
      <c r="L14" s="6" t="s">
        <v>21</v>
      </c>
      <c r="M14" s="6">
        <v>172</v>
      </c>
      <c r="N14" s="6">
        <v>4216.8</v>
      </c>
      <c r="O14" s="6">
        <v>725289.6</v>
      </c>
      <c r="P14" s="6">
        <v>812324.35</v>
      </c>
      <c r="Q14" s="6" t="s">
        <v>22</v>
      </c>
      <c r="R14" s="10" t="s">
        <v>23</v>
      </c>
      <c r="S14" s="10">
        <v>503</v>
      </c>
      <c r="T14" s="6">
        <v>90</v>
      </c>
    </row>
    <row r="15" spans="1:20" s="13" customFormat="1" ht="339.75" customHeight="1" x14ac:dyDescent="0.25">
      <c r="A15" s="6">
        <v>1854727</v>
      </c>
      <c r="B15" s="6" t="s">
        <v>36</v>
      </c>
      <c r="C15" s="6" t="s">
        <v>46</v>
      </c>
      <c r="D15" s="6" t="s">
        <v>54</v>
      </c>
      <c r="E15" s="14" t="s">
        <v>54</v>
      </c>
      <c r="F15" s="6" t="s">
        <v>64</v>
      </c>
      <c r="G15" s="6" t="s">
        <v>80</v>
      </c>
      <c r="H15" s="6">
        <v>0</v>
      </c>
      <c r="I15" s="6" t="s">
        <v>20</v>
      </c>
      <c r="J15" s="6" t="s">
        <v>88</v>
      </c>
      <c r="K15" s="6" t="s">
        <v>19</v>
      </c>
      <c r="L15" s="6" t="s">
        <v>21</v>
      </c>
      <c r="M15" s="6">
        <v>530</v>
      </c>
      <c r="N15" s="6">
        <v>784.35</v>
      </c>
      <c r="O15" s="6">
        <v>415705.5</v>
      </c>
      <c r="P15" s="6">
        <v>465590.16</v>
      </c>
      <c r="Q15" s="6" t="s">
        <v>22</v>
      </c>
      <c r="R15" s="10" t="s">
        <v>23</v>
      </c>
      <c r="S15" s="10">
        <v>503</v>
      </c>
      <c r="T15" s="6">
        <v>90</v>
      </c>
    </row>
    <row r="16" spans="1:20" s="12" customFormat="1" ht="339.75" customHeight="1" x14ac:dyDescent="0.25">
      <c r="A16" s="6">
        <v>1854726</v>
      </c>
      <c r="B16" s="6" t="s">
        <v>37</v>
      </c>
      <c r="C16" s="6" t="s">
        <v>47</v>
      </c>
      <c r="D16" s="6" t="s">
        <v>55</v>
      </c>
      <c r="E16" s="14" t="s">
        <v>55</v>
      </c>
      <c r="F16" s="6" t="s">
        <v>65</v>
      </c>
      <c r="G16" s="6" t="s">
        <v>81</v>
      </c>
      <c r="H16" s="6">
        <v>0</v>
      </c>
      <c r="I16" s="6" t="s">
        <v>87</v>
      </c>
      <c r="J16" s="6" t="s">
        <v>89</v>
      </c>
      <c r="K16" s="6" t="s">
        <v>19</v>
      </c>
      <c r="L16" s="6" t="s">
        <v>21</v>
      </c>
      <c r="M16" s="6">
        <v>900</v>
      </c>
      <c r="N16" s="6">
        <v>2635</v>
      </c>
      <c r="O16" s="6">
        <v>2371500</v>
      </c>
      <c r="P16" s="6">
        <v>2656080</v>
      </c>
      <c r="Q16" s="6" t="s">
        <v>22</v>
      </c>
      <c r="R16" s="6" t="s">
        <v>23</v>
      </c>
      <c r="S16" s="10">
        <v>503</v>
      </c>
      <c r="T16" s="6">
        <v>60</v>
      </c>
    </row>
    <row r="17" spans="1:19" ht="128.25" customHeight="1" x14ac:dyDescent="0.25">
      <c r="A17" s="2"/>
      <c r="B17" s="6"/>
      <c r="C17" s="6"/>
      <c r="D17" s="6"/>
      <c r="E17" s="6"/>
      <c r="F17" s="6"/>
      <c r="G17" s="6"/>
      <c r="H17" s="4"/>
      <c r="I17" s="4"/>
      <c r="J17" s="6"/>
      <c r="K17" s="6"/>
      <c r="L17" s="6"/>
      <c r="M17" s="4"/>
      <c r="N17" s="4"/>
      <c r="O17" s="8">
        <f>SUM(O4:O16)</f>
        <v>34118285.030000001</v>
      </c>
      <c r="P17" s="8">
        <f>SUM(P4:P16)</f>
        <v>38212479.239999995</v>
      </c>
      <c r="Q17" s="9"/>
      <c r="S17" s="11"/>
    </row>
    <row r="18" spans="1:19" ht="15.75" customHeight="1" x14ac:dyDescent="0.25">
      <c r="B18" s="16" t="s">
        <v>18</v>
      </c>
      <c r="C18" s="16"/>
      <c r="D18" s="16"/>
      <c r="E18" s="16"/>
      <c r="F18" s="16"/>
      <c r="G18" s="7"/>
      <c r="H18" s="7"/>
      <c r="I18" s="7"/>
      <c r="J18" s="7"/>
      <c r="K18" s="7"/>
      <c r="L18" s="7"/>
      <c r="M18" s="7" t="s">
        <v>16</v>
      </c>
      <c r="N18" s="3"/>
      <c r="O18" s="3"/>
      <c r="P18" s="3"/>
    </row>
    <row r="19" spans="1:19" ht="18.75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9" ht="18.75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9" x14ac:dyDescent="0.25">
      <c r="B21" s="15"/>
      <c r="C21" s="15"/>
      <c r="D21" s="15"/>
      <c r="E21" s="15"/>
      <c r="F21" s="15"/>
      <c r="G21" s="5"/>
      <c r="H21" s="5"/>
      <c r="I21" s="5"/>
      <c r="J21" s="5"/>
      <c r="K21" s="5"/>
      <c r="L21" s="5"/>
      <c r="M21" s="5"/>
      <c r="N21" s="5"/>
      <c r="O21" s="5"/>
    </row>
    <row r="22" spans="1:19" x14ac:dyDescent="0.25">
      <c r="B22" s="15"/>
      <c r="C22" s="15"/>
      <c r="D22" s="15"/>
      <c r="E22" s="15"/>
      <c r="F22" s="15"/>
      <c r="G22" s="5"/>
      <c r="H22" s="5"/>
      <c r="I22" s="5"/>
      <c r="J22" s="5"/>
      <c r="K22" s="5"/>
      <c r="L22" s="5"/>
      <c r="M22" s="5"/>
      <c r="N22" s="5"/>
      <c r="O22" s="5"/>
    </row>
    <row r="23" spans="1:19" x14ac:dyDescent="0.25">
      <c r="B23" s="15"/>
      <c r="C23" s="15"/>
      <c r="D23" s="15"/>
      <c r="E23" s="15"/>
      <c r="F23" s="15"/>
      <c r="G23" s="5"/>
      <c r="H23" s="5"/>
      <c r="I23" s="5"/>
      <c r="J23" s="5"/>
      <c r="K23" s="5"/>
      <c r="L23" s="5"/>
      <c r="M23" s="5"/>
      <c r="N23" s="5"/>
      <c r="O23" s="5"/>
    </row>
    <row r="24" spans="1:19" x14ac:dyDescent="0.25">
      <c r="B24" s="15" t="s">
        <v>17</v>
      </c>
      <c r="C24" s="15"/>
      <c r="D24" s="1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9" x14ac:dyDescent="0.25">
      <c r="B25" s="15"/>
      <c r="C25" s="15"/>
      <c r="D25" s="1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9" x14ac:dyDescent="0.25">
      <c r="B26" s="15"/>
      <c r="C26" s="15"/>
      <c r="D26" s="1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9" x14ac:dyDescent="0.25">
      <c r="B27" s="15"/>
      <c r="C27" s="15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9" x14ac:dyDescent="0.25">
      <c r="B28" s="15"/>
      <c r="C28" s="15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mergeCells count="4">
    <mergeCell ref="A1:O1"/>
    <mergeCell ref="B18:F18"/>
    <mergeCell ref="B21:F23"/>
    <mergeCell ref="B24:D28"/>
  </mergeCells>
  <pageMargins left="0" right="0" top="0.74803149606299213" bottom="0.74803149606299213" header="0.31496062992125984" footer="0.31496062992125984"/>
  <pageSetup paperSize="9" scale="21" fitToHeight="0" orientation="landscape" horizontalDpi="300" verticalDpi="300" r:id="rId1"/>
  <rowBreaks count="1" manualBreakCount="1">
    <brk id="1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 А  Каратаев</dc:creator>
  <cp:lastModifiedBy>Данияр Д  Сагнаев</cp:lastModifiedBy>
  <cp:lastPrinted>2020-06-04T11:15:27Z</cp:lastPrinted>
  <dcterms:created xsi:type="dcterms:W3CDTF">2018-04-20T09:09:13Z</dcterms:created>
  <dcterms:modified xsi:type="dcterms:W3CDTF">2021-01-08T12:34:12Z</dcterms:modified>
</cp:coreProperties>
</file>