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9029"/>
  <workbookPr filterPrivacy="1" defaultThemeVersion="124226"/>
  <bookViews>
    <workbookView xWindow="13050" yWindow="105" windowWidth="15435" windowHeight="12720"/>
  </bookViews>
  <sheets>
    <sheet name="Лист1" sheetId="1" r:id="rId1"/>
  </sheets>
  <definedNames>
    <definedName name="_xlnm.Print_Area" localSheetId="0">Лист1!$A$1:$N$95</definedName>
  </definedNames>
  <calcPr calcId="171027"/>
</workbook>
</file>

<file path=xl/calcChain.xml><?xml version="1.0" encoding="utf-8"?>
<calcChain xmlns="http://schemas.openxmlformats.org/spreadsheetml/2006/main">
  <c r="N95" i="1" l="1"/>
  <c r="N94" i="1" l="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l="1"/>
  <c r="N45" i="1"/>
  <c r="N44" i="1"/>
  <c r="N43" i="1"/>
  <c r="N42" i="1"/>
  <c r="N41" i="1"/>
  <c r="N40" i="1"/>
  <c r="N39" i="1"/>
  <c r="N38" i="1"/>
  <c r="N37" i="1"/>
  <c r="N36" i="1"/>
  <c r="N35" i="1" l="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l="1"/>
</calcChain>
</file>

<file path=xl/sharedStrings.xml><?xml version="1.0" encoding="utf-8"?>
<sst xmlns="http://schemas.openxmlformats.org/spreadsheetml/2006/main" count="906" uniqueCount="424">
  <si>
    <t>№ лота</t>
  </si>
  <si>
    <t>№ позиций по ПЗ/ПДЗ</t>
  </si>
  <si>
    <t>Код по ЕНС ТРУ</t>
  </si>
  <si>
    <t xml:space="preserve">Краткая характеристика (описание по ЕНС ТРУ) </t>
  </si>
  <si>
    <t>Дополнительная характеристика (по SAP)</t>
  </si>
  <si>
    <t>Наименование закупаемых товаров, работ и услуг по ЕНС ТРУ</t>
  </si>
  <si>
    <t>Наименование закупаемых товаров, работ и услуг по SAP</t>
  </si>
  <si>
    <t>Условия оплаты</t>
  </si>
  <si>
    <t>Единица измерения</t>
  </si>
  <si>
    <t>Кол-во, объем</t>
  </si>
  <si>
    <t>Итого:</t>
  </si>
  <si>
    <t>Предоплата 0%,                             Промежуточный платеж (по факту) 0%,                       Окончательный платеж 100%</t>
  </si>
  <si>
    <t>Адрес поставки товаров, выполнения работ, оказания услуг</t>
  </si>
  <si>
    <t xml:space="preserve">Сроки поставки товаров, выполнения работ, оказания услуг </t>
  </si>
  <si>
    <t>Перечень ТМЦ</t>
  </si>
  <si>
    <t>Маркетинговая цена за единицу, тенге без НДС</t>
  </si>
  <si>
    <t>Сумма, планируемая для закупок ТРУ без НДС,  тенге</t>
  </si>
  <si>
    <t>Штука</t>
  </si>
  <si>
    <t>г.Нур-Султан, ул. Д. Кунаева 6</t>
  </si>
  <si>
    <t>Комплект</t>
  </si>
  <si>
    <t>4200 Т</t>
  </si>
  <si>
    <t>4283 Т</t>
  </si>
  <si>
    <t>4377 Т</t>
  </si>
  <si>
    <t>4378 Т</t>
  </si>
  <si>
    <t>4392 Т</t>
  </si>
  <si>
    <t>4393 Т</t>
  </si>
  <si>
    <t>4419 Т</t>
  </si>
  <si>
    <t>4482 Т</t>
  </si>
  <si>
    <t>4668 Т</t>
  </si>
  <si>
    <t>4670 Т</t>
  </si>
  <si>
    <t>4673 Т</t>
  </si>
  <si>
    <t>4796 Т</t>
  </si>
  <si>
    <t>4798 Т</t>
  </si>
  <si>
    <t>4799 Т</t>
  </si>
  <si>
    <t>4809 Т</t>
  </si>
  <si>
    <t>4850 Т</t>
  </si>
  <si>
    <t>4887 Т</t>
  </si>
  <si>
    <t>4894 Т</t>
  </si>
  <si>
    <t>4895 Т</t>
  </si>
  <si>
    <t>4896 Т</t>
  </si>
  <si>
    <t>4897 Т</t>
  </si>
  <si>
    <t>4931 Т</t>
  </si>
  <si>
    <t>4932 Т</t>
  </si>
  <si>
    <t>4963 Т</t>
  </si>
  <si>
    <t>5018 Т</t>
  </si>
  <si>
    <t>5026 Т</t>
  </si>
  <si>
    <t>5027 Т</t>
  </si>
  <si>
    <t>5049 Т</t>
  </si>
  <si>
    <t>5058 Т</t>
  </si>
  <si>
    <t>5061 Т</t>
  </si>
  <si>
    <t>5066 Т</t>
  </si>
  <si>
    <t>5067 Т</t>
  </si>
  <si>
    <t>5068 Т</t>
  </si>
  <si>
    <t>5069 Т</t>
  </si>
  <si>
    <t>5070 Т</t>
  </si>
  <si>
    <t>5071 Т</t>
  </si>
  <si>
    <t>5072 Т</t>
  </si>
  <si>
    <t>5078 Т</t>
  </si>
  <si>
    <t>5079 Т</t>
  </si>
  <si>
    <t>5080 Т</t>
  </si>
  <si>
    <t>5081 Т</t>
  </si>
  <si>
    <t>5082 Т</t>
  </si>
  <si>
    <t>5083 Т</t>
  </si>
  <si>
    <t>5089 Т</t>
  </si>
  <si>
    <t>5090 Т</t>
  </si>
  <si>
    <t>5137 Т</t>
  </si>
  <si>
    <t>5175 Т</t>
  </si>
  <si>
    <t>5211 Т</t>
  </si>
  <si>
    <t>5212 Т</t>
  </si>
  <si>
    <t>5213 Т</t>
  </si>
  <si>
    <t>5214 Т</t>
  </si>
  <si>
    <t>5215 Т</t>
  </si>
  <si>
    <t>5228 Т</t>
  </si>
  <si>
    <t>5264 Т</t>
  </si>
  <si>
    <t>5279 Т</t>
  </si>
  <si>
    <t>5292 Т</t>
  </si>
  <si>
    <t>5293 Т</t>
  </si>
  <si>
    <t>5297 Т</t>
  </si>
  <si>
    <t>5298 Т</t>
  </si>
  <si>
    <t>5303 Т</t>
  </si>
  <si>
    <t>5318 Т</t>
  </si>
  <si>
    <t>5319 Т</t>
  </si>
  <si>
    <t>5326 Т</t>
  </si>
  <si>
    <t>5328 Т</t>
  </si>
  <si>
    <t>5348 Т</t>
  </si>
  <si>
    <t>5364 Т</t>
  </si>
  <si>
    <t>5365 Т</t>
  </si>
  <si>
    <t>5372 Т</t>
  </si>
  <si>
    <t>5374 Т</t>
  </si>
  <si>
    <t>5456 Т</t>
  </si>
  <si>
    <t>5457 Т</t>
  </si>
  <si>
    <t>5458 Т</t>
  </si>
  <si>
    <t>5459 Т</t>
  </si>
  <si>
    <t>5558 Т</t>
  </si>
  <si>
    <t>5622 Т</t>
  </si>
  <si>
    <t>5934 Т</t>
  </si>
  <si>
    <t>6395 Т</t>
  </si>
  <si>
    <t>6416 Т</t>
  </si>
  <si>
    <t>6506 Т</t>
  </si>
  <si>
    <t>6849 Т</t>
  </si>
  <si>
    <t>6858 Т</t>
  </si>
  <si>
    <t>6900 Т</t>
  </si>
  <si>
    <t>6901 Т</t>
  </si>
  <si>
    <t>6902 Т</t>
  </si>
  <si>
    <t>6945 Т</t>
  </si>
  <si>
    <t>7112 Т</t>
  </si>
  <si>
    <t>7137 Т</t>
  </si>
  <si>
    <t>7138 Т</t>
  </si>
  <si>
    <t>7139 Т</t>
  </si>
  <si>
    <t>139919.900.000010</t>
  </si>
  <si>
    <t>162311.500.000009</t>
  </si>
  <si>
    <t>172411.990.000004</t>
  </si>
  <si>
    <t>203012.700.000070</t>
  </si>
  <si>
    <t>203022.700.000005</t>
  </si>
  <si>
    <t>205959.730.000001</t>
  </si>
  <si>
    <t>222315.000.000004</t>
  </si>
  <si>
    <t>222319.550.000005</t>
  </si>
  <si>
    <t>222319.990.000022</t>
  </si>
  <si>
    <t>231412.900.000058</t>
  </si>
  <si>
    <t>233110.530.000008</t>
  </si>
  <si>
    <t>233110.700.000008</t>
  </si>
  <si>
    <t>233110.700.000015</t>
  </si>
  <si>
    <t>236210.510.000003</t>
  </si>
  <si>
    <t>239111.700.000000</t>
  </si>
  <si>
    <t>239111.700.000003</t>
  </si>
  <si>
    <t>239919.900.000006</t>
  </si>
  <si>
    <t>241071.000.000030</t>
  </si>
  <si>
    <t>243311.300.000003</t>
  </si>
  <si>
    <t>251210.300.000008</t>
  </si>
  <si>
    <t>251210.300.000011</t>
  </si>
  <si>
    <t>257111.500.000001</t>
  </si>
  <si>
    <t>257111.920.000006</t>
  </si>
  <si>
    <t>257114.410.000015</t>
  </si>
  <si>
    <t>257212.990.000001</t>
  </si>
  <si>
    <t>257212.990.000002</t>
  </si>
  <si>
    <t>257213.300.000001</t>
  </si>
  <si>
    <t>257213.900.000005</t>
  </si>
  <si>
    <t>257214.690.000027</t>
  </si>
  <si>
    <t>257214.690.000030</t>
  </si>
  <si>
    <t>257310.400.000004</t>
  </si>
  <si>
    <t>257330.100.000002</t>
  </si>
  <si>
    <t>257330.370.000013</t>
  </si>
  <si>
    <t>257330.500.000000</t>
  </si>
  <si>
    <t>257330.550.000004</t>
  </si>
  <si>
    <t>257330.630.000005</t>
  </si>
  <si>
    <t>257330.650.000023</t>
  </si>
  <si>
    <t>257330.900.000007</t>
  </si>
  <si>
    <t>257330.930.000004</t>
  </si>
  <si>
    <t>257330.930.000007</t>
  </si>
  <si>
    <t>257330.930.000009</t>
  </si>
  <si>
    <t>257330.930.000017</t>
  </si>
  <si>
    <t>257330.930.000030</t>
  </si>
  <si>
    <t>257330.930.000043</t>
  </si>
  <si>
    <t>257330.970.000008</t>
  </si>
  <si>
    <t>257340.190.000023</t>
  </si>
  <si>
    <t>257340.390.000026</t>
  </si>
  <si>
    <t>257340.390.000029</t>
  </si>
  <si>
    <t>257340.900.000008</t>
  </si>
  <si>
    <t>257340.900.000054</t>
  </si>
  <si>
    <t>259411.900.000022</t>
  </si>
  <si>
    <t>259411.900.000028</t>
  </si>
  <si>
    <t>259411.900.000166</t>
  </si>
  <si>
    <t>259923.500.000000</t>
  </si>
  <si>
    <t>259929.490.000015</t>
  </si>
  <si>
    <t>265133.900.000049</t>
  </si>
  <si>
    <t>282323.900.000004</t>
  </si>
  <si>
    <t>282411.200.000000</t>
  </si>
  <si>
    <t>282939.700.000002</t>
  </si>
  <si>
    <t>325042.900.000008</t>
  </si>
  <si>
    <t>329119.300.000000</t>
  </si>
  <si>
    <t>329119.500.000005</t>
  </si>
  <si>
    <t>329911.900.000024</t>
  </si>
  <si>
    <t>329959.900.000059</t>
  </si>
  <si>
    <t>329959.900.000080</t>
  </si>
  <si>
    <t>329959.900.000082</t>
  </si>
  <si>
    <t>Лента кромочная</t>
  </si>
  <si>
    <t>Блок дверной</t>
  </si>
  <si>
    <t>Обои на флизелиновой основе</t>
  </si>
  <si>
    <t>Колер</t>
  </si>
  <si>
    <t>Растворитель</t>
  </si>
  <si>
    <t>Монтажная пена</t>
  </si>
  <si>
    <t>Линолеум</t>
  </si>
  <si>
    <t>Пенополистирол</t>
  </si>
  <si>
    <t>Дюбель</t>
  </si>
  <si>
    <t>Лента сетчатая</t>
  </si>
  <si>
    <t>Плитка фасадная</t>
  </si>
  <si>
    <t>Плитка напольная</t>
  </si>
  <si>
    <t>Плитка для внутренней облицовки стен</t>
  </si>
  <si>
    <t>Лист гипсокартонный</t>
  </si>
  <si>
    <t>Круг</t>
  </si>
  <si>
    <t>Потолок подвесной</t>
  </si>
  <si>
    <t>Уголок</t>
  </si>
  <si>
    <t>Профиль стальной</t>
  </si>
  <si>
    <t>Порог</t>
  </si>
  <si>
    <t>Лезвие</t>
  </si>
  <si>
    <t>Ножницы</t>
  </si>
  <si>
    <t>Нож</t>
  </si>
  <si>
    <t>Замок</t>
  </si>
  <si>
    <t>Шпингалет</t>
  </si>
  <si>
    <t>Сердцевина</t>
  </si>
  <si>
    <t>Доводчик дверной</t>
  </si>
  <si>
    <t>Топор</t>
  </si>
  <si>
    <t>Плоскогубцы</t>
  </si>
  <si>
    <t>Насадка</t>
  </si>
  <si>
    <t>Стамеска</t>
  </si>
  <si>
    <t>Молоток</t>
  </si>
  <si>
    <t>Отвертка</t>
  </si>
  <si>
    <t>Шуруповерт</t>
  </si>
  <si>
    <t>Пистолет</t>
  </si>
  <si>
    <t>Шпатель</t>
  </si>
  <si>
    <t>Стеклорез</t>
  </si>
  <si>
    <t>Дрель</t>
  </si>
  <si>
    <t>Рубанок</t>
  </si>
  <si>
    <t>Рулетка</t>
  </si>
  <si>
    <t>Набор сверл</t>
  </si>
  <si>
    <t>Бита</t>
  </si>
  <si>
    <t>Миксер</t>
  </si>
  <si>
    <t>Шуруп с полукруглой головкой</t>
  </si>
  <si>
    <t>Саморез</t>
  </si>
  <si>
    <t>Скоба</t>
  </si>
  <si>
    <t>Ручка</t>
  </si>
  <si>
    <t>Степлер</t>
  </si>
  <si>
    <t>Лобзик</t>
  </si>
  <si>
    <t>Уровень</t>
  </si>
  <si>
    <t>Очки</t>
  </si>
  <si>
    <t>Кисть</t>
  </si>
  <si>
    <t>Валик</t>
  </si>
  <si>
    <t>Щиток</t>
  </si>
  <si>
    <t>Скотч</t>
  </si>
  <si>
    <t>поливинилхлоридная</t>
  </si>
  <si>
    <t>деревянный, наружный, глухой</t>
  </si>
  <si>
    <t>марка М-2</t>
  </si>
  <si>
    <t>жидкость</t>
  </si>
  <si>
    <t>для лакокрасочных материалов, марка 646</t>
  </si>
  <si>
    <t>всесезонная, профессиональная (пистолетная), в аэрозольной упаковке</t>
  </si>
  <si>
    <t>из поливинилхлорида, коммерческий, на тканой основе</t>
  </si>
  <si>
    <t>экструдированный, тип М50</t>
  </si>
  <si>
    <t>полипропиленовый</t>
  </si>
  <si>
    <t>самоклеющаяся, из стекловолокна, ширина 30- 250 мм</t>
  </si>
  <si>
    <t>марка ПНГ, керамическая, стеновая</t>
  </si>
  <si>
    <t>марка ПГ, керамическая, квадратная</t>
  </si>
  <si>
    <t>керамическая, квадратная с завалом четырех граней, глазурованная</t>
  </si>
  <si>
    <t>марка ГКЛ, толщина 12,5 мм</t>
  </si>
  <si>
    <t>шлифматериал алмаз, на бакелитовой связке, отрезной</t>
  </si>
  <si>
    <t>шлифматериал алмаз, на бакелитовой связке, шлифовальный п</t>
  </si>
  <si>
    <t>модульный</t>
  </si>
  <si>
    <t>стальной, равнополочный, горячекатаный, ширина 25 мм</t>
  </si>
  <si>
    <t>стоечный, высота до 50</t>
  </si>
  <si>
    <t>наружный, металлический</t>
  </si>
  <si>
    <t>для дверей, металлический</t>
  </si>
  <si>
    <t>для канцелярского ножа</t>
  </si>
  <si>
    <t>для резки металла</t>
  </si>
  <si>
    <t>из нержавеющей стали</t>
  </si>
  <si>
    <t>накладной</t>
  </si>
  <si>
    <t>врезной</t>
  </si>
  <si>
    <t>тип закрытый, дверной</t>
  </si>
  <si>
    <t>для врезного замка</t>
  </si>
  <si>
    <t>до 90 кг</t>
  </si>
  <si>
    <t>до 160 кг</t>
  </si>
  <si>
    <t>плотницкий</t>
  </si>
  <si>
    <t>комбинированные</t>
  </si>
  <si>
    <t>для шуруповерта</t>
  </si>
  <si>
    <t>плоская</t>
  </si>
  <si>
    <t>слесарный</t>
  </si>
  <si>
    <t>слесарно-монтажная, без изолирующей ручки</t>
  </si>
  <si>
    <t>ручной</t>
  </si>
  <si>
    <t>для герметика</t>
  </si>
  <si>
    <t>ШП, металлический</t>
  </si>
  <si>
    <t>ШД, металлический</t>
  </si>
  <si>
    <t>ШЗП, металлический</t>
  </si>
  <si>
    <t>алмазный</t>
  </si>
  <si>
    <t>электрическая</t>
  </si>
  <si>
    <t>электрический</t>
  </si>
  <si>
    <t>для монтажной пены</t>
  </si>
  <si>
    <t>измерительная, стальная</t>
  </si>
  <si>
    <t>с цилиндрическим хвостовиком</t>
  </si>
  <si>
    <t>с коническим хвостовиком</t>
  </si>
  <si>
    <t>двусторонняя</t>
  </si>
  <si>
    <t>для дрели электрической, малярный</t>
  </si>
  <si>
    <t>стальной, диаметр 3,5 мм</t>
  </si>
  <si>
    <t>оцинкованный, с полукруглой головкой</t>
  </si>
  <si>
    <t>оцинкованный, с шестигранной головкой</t>
  </si>
  <si>
    <t>для обивки мебели, металлическая</t>
  </si>
  <si>
    <t>дверная, металлическая</t>
  </si>
  <si>
    <t>из углеродистой стали</t>
  </si>
  <si>
    <t>промышленный, пневматический</t>
  </si>
  <si>
    <t>ручной, электрический</t>
  </si>
  <si>
    <t>лазерный, ручной</t>
  </si>
  <si>
    <t>защитные</t>
  </si>
  <si>
    <t>малярная</t>
  </si>
  <si>
    <t>тип ВМП</t>
  </si>
  <si>
    <t>защитный</t>
  </si>
  <si>
    <t>двухсторонний</t>
  </si>
  <si>
    <t>бумажный</t>
  </si>
  <si>
    <t>Кромка мебельная</t>
  </si>
  <si>
    <t>Дверные блоки</t>
  </si>
  <si>
    <t>Обои виниловые</t>
  </si>
  <si>
    <t>РАСТВОРИТЕЛЬ</t>
  </si>
  <si>
    <t>Пеноплэкс</t>
  </si>
  <si>
    <t>Крепления</t>
  </si>
  <si>
    <t>Лента серпянка сетчатая</t>
  </si>
  <si>
    <t>Плитка (керамогранит)</t>
  </si>
  <si>
    <t>Плитка настенная</t>
  </si>
  <si>
    <t>Гипсокартон стеновой</t>
  </si>
  <si>
    <t>Диски пильные</t>
  </si>
  <si>
    <t>Диск</t>
  </si>
  <si>
    <t>Подвесной потолок</t>
  </si>
  <si>
    <t>Плита потолчный</t>
  </si>
  <si>
    <t>Уголок перфорированный</t>
  </si>
  <si>
    <t>Профиль перегородочный</t>
  </si>
  <si>
    <t>Дверной блок</t>
  </si>
  <si>
    <t>Порожек</t>
  </si>
  <si>
    <t>Сердцевина замка</t>
  </si>
  <si>
    <t>Молоток плотницки</t>
  </si>
  <si>
    <t>Шуруповерт акамуляторный</t>
  </si>
  <si>
    <t>Электрический рубанок</t>
  </si>
  <si>
    <t>РУЛЕТКА ИЗМЕРИТЕЛЬНАЯ</t>
  </si>
  <si>
    <t>Сверла по дереву</t>
  </si>
  <si>
    <t>Миксер малярный</t>
  </si>
  <si>
    <t>Шуруп</t>
  </si>
  <si>
    <t>Рулетка  </t>
  </si>
  <si>
    <t>Очки защитные</t>
  </si>
  <si>
    <t>Кисть малярная</t>
  </si>
  <si>
    <t>Валик губчатый</t>
  </si>
  <si>
    <t>Маска</t>
  </si>
  <si>
    <t>Кромки поливинилхлоридные, кромка ПВХ 1штук=1 рулон 0,6 х 22 мм. - 200 м. п.</t>
  </si>
  <si>
    <t>Дверь - глухая, из дорогих деревянных пород, размер дверного полотна - ширина 80 см., высота - 200 см. короб двери- деревянная (комп лект), наличники с обоих сторон и доборная доска -дерево(комплект), цвет дверного блока - красное дерево.</t>
  </si>
  <si>
    <t>Структурные обой на флизелиновой основе. Цвет бежевый с позалотой, офисные обои. Рулон шириной 1,06 м, длиной 10 п.м. (для VIP этаже й). Товар предоставить согласно образца заказчика</t>
  </si>
  <si>
    <t>Размер: ширина 1,06м.,длина10,05м, цвет бежевый,фактура обоев тканевая. Товар предоставить согласно образца заказчика.</t>
  </si>
  <si>
    <t>Колер жидкость цвет верблюжонок 20мл</t>
  </si>
  <si>
    <t>Колер жидкость цвет персиковый 20мл</t>
  </si>
  <si>
    <t>ГОСТ 18188-72. марки 646, 05л. Представляет собой смесь летучих органических жидкостей. Предназначен для разбавления нитроцеллюлозны х и других лакокрасочных материалов.</t>
  </si>
  <si>
    <t>всесезонная, профессиональная (пистолетная), в аэрозольной упаковке, производительность 65л. Объем 750 мл.</t>
  </si>
  <si>
    <t>Коммерческий линолеум: толщина в 2 мм. и защитный слой - 0,5 мм.Размеры 2м*20 м в рулоне . Класс износостойкости - 23/32-33. Товар п редоставить согласно образца заказчика.</t>
  </si>
  <si>
    <t>Экструдированный пенополистирол, применяется для теплоизоляции строительных конструкций. Размер листа 1200х600х50мм.</t>
  </si>
  <si>
    <t>дюбель, или саморез по гипсокартону,«улитка» 10*35 изготавливаются из пластмассы или пропилена</t>
  </si>
  <si>
    <t>для выравнивания стыков гипсокартона, длина 9 м, в рулонах</t>
  </si>
  <si>
    <t>из керамического гранита, фасадная, размер 600х600мм, толщина 10мм,цвет бежевый, тон согласно образца заказчика</t>
  </si>
  <si>
    <t>Плитка напольная (керамическая напольная размером 30*30см)Товар предоставить согласно образца заказчика.</t>
  </si>
  <si>
    <t>Плитка настенная (керамическая размером 20*30см)Товар предоставить согласно образца заказчика.</t>
  </si>
  <si>
    <t xml:space="preserve"> ГОСТ 6266-97, Стеновой гипсокартон  Ширина листа – 1,2 м. Длина составляет 2,5м. Толщина листа – 12,5 мм. </t>
  </si>
  <si>
    <t>"Диски пильные  По дереву Предназначены для очень быстрого продольного и поперечного распила мягкой и твердой древесины естественной влажности, фанеры, ДСП циркулярными пилами• Зубья усилены твердосплавными карбидвольфрамовыми пластинами ВК8• Форма зубьев: вершина с переменным скосом. Внешний диаметр- 250мм.Посадочный диаметр-30мм."</t>
  </si>
  <si>
    <t>Диск по металлу на УШМ, диаметр посадочный 22,2мм, наружный 125мм, толщина 2,5мм.</t>
  </si>
  <si>
    <t>Круг отрезной алмазный сегментированный по бетону 125 мм, внутренний диаметр 22,23мм ГОСТ 32833-2014</t>
  </si>
  <si>
    <t>Круг отрезной алмазный сегментированный по бетону 180 мм, внутренний диаметр 22,23мм ГОСТ 32833-2014</t>
  </si>
  <si>
    <t>Круг отрезной алмазный сегментированный по бетону 230 мм, внутренний диаметр 22,23мм ГОСТ 32833-2014</t>
  </si>
  <si>
    <t xml:space="preserve">Потолки подвесные. Потолочная плита толщиной 19 мм состоит из минеральной ваты и наклеенной на нее акустической пленки – флиса. Размер плиты 600*600*19 мм. Жесткий профиль в комплекте (комплектующие уголки). цвет белый. </t>
  </si>
  <si>
    <t xml:space="preserve">из пористых звукоизоляционных профилям размером 600*600*12мм белого цвета. </t>
  </si>
  <si>
    <t>Уголок перфорированный сетчатый 25*25* длина 3м</t>
  </si>
  <si>
    <t>Профиль стоечный для гипсокартона размер (75*50*0,45) длина 3 метра</t>
  </si>
  <si>
    <t>металлический средней тяжести, размер дверного полотна: высота - 210 см, ширина - 90 см,цвет дверного блока темно-коричневый, в комплекте с замком и ручкой, комплект ключей 6шт.</t>
  </si>
  <si>
    <t>не ниже ТУ1-23-34 длина 1метр (для крепления линолеума возле порога, металлический)</t>
  </si>
  <si>
    <t>Лезвие запасное для ножей 18мм 10шт./уп</t>
  </si>
  <si>
    <t>Ножницы по металу 190мм,прямой резки, оснащены эргономичными антискользящими рукоятками.</t>
  </si>
  <si>
    <t>Металлический нож для резки обоев с прорезиненной рукояткой – 18 мм</t>
  </si>
  <si>
    <t>Устроиства антипаника Накладной тип со скрытой точкой запирания. Защелка из нержавеющей стали. Состоит из один основной и один допол нительный суппорты. Один горизонтальный штанг овальной формы, длинна 900мм.+ крепежные аксессуары, один четырехгранник и ответная планка. к противопожарным ручкам фирмы "Tesa".</t>
  </si>
  <si>
    <t>Устроиства антипаника Накладной тип устройства с 2 точками запирания. Стальная защелки. Стандартная высота: 2210мм. Состоит: один ос новной и один дополнительный суппорты. Один горизонтальный штанг овальной формы, длинна 900мм. Два вертикальных тяги длиной 930мм.+ крепежные аксессуары, один четырехгранник, 2 направляющих для вертикальных тяг и ответные планки.2 точки запирание:верхняя и нижняя. к противопожарным ручкам фирмы "Tesa".</t>
  </si>
  <si>
    <t>Замок врезной в комплекте с ручкой на накладной планке, сердцевина на 6 ключей, усиленный стальной корпус, цвет матовое золото. Разм еры врезного замка высота-175мм, ширина-70мм, толщина-13мм, Межосевая растояние между пазом для дверных ручек и гнездом под запор з амка -85 мм, Размер запорной планки замка Высота-240мм,ширина-23мм, толщина 3мм. межосевая растояние пазов дверных ручек и гнездом п од запор замка от запорной планки состовляет-43мм. Товар предоставить согласно образца заказчика (для VIP)</t>
  </si>
  <si>
    <t>Замок врезной в комплекте с ручкой на накладной планке, сердцевина на 6 ключей, усиленный стальной корпус, цвет серебро. Размеры вре зного замка высота-175мм, ширина-85мм, толщина-18мм, Межосевая растояние между пазом для дверных ручек и гнездом под запор замка -7 0 мм, Размер запорной планки замка Высота-240мм,ширина-24мм, толщина 2мм. межосевая растояние пазов дверных ручек и гнездом под запо р замка от запорной планки состовляет-58мм. Товар предоставить согласно образца заказчика. Для металлических двери.</t>
  </si>
  <si>
    <t>Замок врезной в комплекте с ручкой, с накладкой под запор замка, сердцевина на 5 ключей, усиленный стальной корпус, цвет серебро. Ра змеры врезного замка высота-173мм, ширина-47мм, толщина-14мм, Межосевая растояние между пазом для дверных ручек и гнездом под запор замка -85 мм, Размер запорной планки замка Высота-240мм,ширина-23мм, толщина 2мм. межосевая растояние пазов дверных ручек и гнездом под запор замка от запорной планки состовляет-33мм. Товар предоставить согласно образца заказчика.</t>
  </si>
  <si>
    <t>Замок врезной в комплекте с ручкой, с накладкой под запор замка, сердцевина на 5 ключей, усиленный стальной корпус, цвет серебро. Ра змеры врезного замка высота-175мм, ширина-64мм, толщина-13мм, Межосевая растояние между пазом для дверных ручек и гнездом под запор замка -85 мм, Размер запорной планки замка Высота-240мм,ширина-23мм, толщина 3мм. межосевая растояние пазов дверных ручек и гнездом под запор замка от запорной планки состовляет-33мм. Товар предоставить согласно образца заказчика. Для металлических двери</t>
  </si>
  <si>
    <t>Врезной на 5 ключей, Размер замка 173*53*13. Товар предоставить согласно образца заказчика.</t>
  </si>
  <si>
    <t>Защелка дверная, хромированная. Общий размер 75х28 мм.</t>
  </si>
  <si>
    <t>Со сменным язычком, 5 ключей в комплекте, цвет стальной, на металлические двери, длина сердцевины 100мм. Товар предоставить согласно образца заказчика.</t>
  </si>
  <si>
    <t>Со сменным язычком, 5 ключей в комплекте, на деревянные двери, длина сердцевины 80мм. Товар предоставить согласно образца заказчика.</t>
  </si>
  <si>
    <t>Со сменным язычком, 5 ключей в комплекте, цвет стальной, наметаллические двери, длина сердцевины 60мм. Товар предоставить согласно образца заказчика.</t>
  </si>
  <si>
    <t>Со сменным язычком, 5 ключей в комплекте, на деревянные двери, длина сердцевины 70мм. цвет стальной. Товар предоставить согласно обр азца заказчика.</t>
  </si>
  <si>
    <t>Со сменным язычком, 5 ключей в комплекте, на деревянные двери, длина сердцевины 90мм. цвет стальной. Товар предоставить согласно обр азца заказчика.</t>
  </si>
  <si>
    <t>Дверной доводчик морозостойкий Рабочий диапазон температур: -35°С…. +60°С.Усилие на доводчик весом до 100кг; цвет: сребряный; заполн итель:масло;Товар предоставить согласно образца заказчика</t>
  </si>
  <si>
    <t>Усилие на доводчик весом до 160кг; цвет: сребряный; заполнитель:масло; условия работы наружнего воздуха: -45град.С ; Товар предостав ить согласно образца заказчика.</t>
  </si>
  <si>
    <t>ГОСТ 18578-89, предназначен для обработки древисины. Материал ручки: дерево. Материал полотна: инструментальная сталь. Размеры: 600х 100мм. Масса -0,6кг.</t>
  </si>
  <si>
    <t>Плоскогубцы комбинированные 200 мм, масса 0,33 кг с изолированными ручками. Материал - инструментальная сталь; Покрытие - оксидиро вание, цинкование. Выдерживает напряжение до 1000В</t>
  </si>
  <si>
    <t>Насадка с 6 гранной головкой для шурупов и болтов D=8</t>
  </si>
  <si>
    <t>Насадка с 6 гранной головкой для шурупов и болтов D=10</t>
  </si>
  <si>
    <t>Стамеска по дереву 10 мм. Лезвие из прочной, закаленной стали хром-ванадий. Эргономичная, нескользящая рукоятка</t>
  </si>
  <si>
    <t>Стамеска по дереву 20 мм. Лезвие из прочной, закаленной стали хром-ванадий. Эргономичная, нескользящая рукоятка</t>
  </si>
  <si>
    <t>Стамеска по дереву 16 мм. Лезвие из прочной, закаленной стали хром-ванадий. Эргономичная, нескользящая рукоятка</t>
  </si>
  <si>
    <t>Молоток: головка и ручка выполнены ковкой как один элемент, конструкция, обеспечивающая эффективное гашение вибрации, термообработан ная головка молотка, эргономичная накладка на ручке молотка, плоский квадратный боек. параметры: длина 340мм, вес головки 0,1кг</t>
  </si>
  <si>
    <t>Отвертка с быстрозаменяемыми двухсторонними магнитными насадками: плоская, фигурная</t>
  </si>
  <si>
    <t>Шуруповерт аккумуляторный для профессионального пользования. 16 установок крутящего момента в режиме шуруповерта + режим сверления о беспечивают универсальность применения. Редукторный механизм промышленной прочности. Независимая замена якоря снижает эксплуатационн ые расходы. Патрон до 13 мм. Аккумулятор NiCd, 12В, 2Ач. Крутящий момент до 60Нм. Частота холостого хода: 1-я скорость - 0-400 об/ми н. 2-я скорость - 0-1300 об/мин. Диаметр сверления: в стали - до 13 мм, в дереве - до 25 мм. Масса 2,2 кг. Угольные щётки CB430 (Ком плект из двух отдельных угольных щёток, совместимых с указанным инструментом. Риска на корпусе щётки сигнализирует о необходимой зам ене. Своевременная замена щёток существенно продлевает срок службы электроинструмента). Комплектация: 2 аккумулятора, зарядное устро йство, кейс.</t>
  </si>
  <si>
    <t>для выдавливания силикона и жидкихгвоздей.Материал металлический, диаметр поршня для выдавливания - 40мм.</t>
  </si>
  <si>
    <t>Шпатель фасадный нержавеющий, с пластмассовой ручкой, 100мм</t>
  </si>
  <si>
    <t>Шпатель фасадный нержавеющий, с пластмассовой ручкой, 200 мм</t>
  </si>
  <si>
    <t>шпатель фасадный металлический, 50 мм</t>
  </si>
  <si>
    <t>шпатель фасадный металлический, 300 мм</t>
  </si>
  <si>
    <t>алмазный, с пластиковой ручкой</t>
  </si>
  <si>
    <t>Дрель электрическая ручная ,потребляемая мощность Вт-650; Патрон (мм.)-13; Вид патрона-Ключевой; Функция удара-Есть; Количество скор остей-1 скорость; Масса (кг)-1,7.</t>
  </si>
  <si>
    <t>Рубанок электрический. Мощность 750Вт, глубина 0-2мм, Ширина ножа 82мм, Обороты 16 000об/мин. Блокировка включения. Параллельный упо р. Масса 3,25кг.</t>
  </si>
  <si>
    <t>Пистолет для монтажной пены</t>
  </si>
  <si>
    <t>ГОСТ 7502-98; предел измерения 1 мм - 5 м, с точностью измерения до 1 мм</t>
  </si>
  <si>
    <t xml:space="preserve">ГОСТ 10902-77, спиральные с цилиндр. Хвостовиком. Комплектация: сверлапо металлу диаметром по 2мм - 1шт., 2,5мм - 1шт.,3мм - 1шт., 3,5мм -1шт., 4мм - 1шт., 4,5мм - 1шт., 5мм - 1шт., 5,5мм - 1шт., 6мм - 1шт.,6,5мм - 1шт., 7мм - 1шт., 7,5мм- 1шт., 8мм - 1шт., 8,5мм - 1шт.. </t>
  </si>
  <si>
    <t>свероло по дереву перьевые, в наборе 6шт: 10, 12, 6,18, 20, 25x155мм, 6 шт</t>
  </si>
  <si>
    <t>Двусторонние биты предназначены для работы с ручными отвертками а также с шуруповертами с применением магнитного держателя с двухсто ронним наконечником РН-2.</t>
  </si>
  <si>
    <t>Миксер оцинкованный для песчано-гравийных смесей, размер 80*400мм</t>
  </si>
  <si>
    <t>с полукруглой головкой, самонарезающий, диаметр 3,5 мм, длина 35 мм, с толщиной до 0,9 мм</t>
  </si>
  <si>
    <t>Саморезы по листовому металлу до 0,9мм, РН2 (4,2х14мм). Имеет полусферическую головку с прессшайбой, крестообразный шлиц, острый на конечник. Оцинкованные</t>
  </si>
  <si>
    <t>Саморез по металу оцинкованный, наконечник самореза сверловый.Шляпа самореза шестигранный (5,5х70мм)</t>
  </si>
  <si>
    <t>Саморез по металу оцинкованный, наконечник самореза сверловый.Шляпа самореза шестигранный (6,3х25мм)</t>
  </si>
  <si>
    <t>Скобы,10мм,для мебельного степлера, усиленные, 1000шт</t>
  </si>
  <si>
    <t>Противопожарная ручка с минимальной защитой 120 минут. Межосевая растояние -72 мм. Материал изготовлени-гальванизированная сталь. Цвет черный. Ручка на планках с отверствиям под цилиндр для устроиства антипаника фирмы "Tesa"</t>
  </si>
  <si>
    <t>Рулетка: Изготовлены из углеродистой стали высокого качества, специальная термообработка для повышения прочности, двойной зажим лент ы фиксирующим стопором и прижимающей кнопкой для временного удержания. Зажим для крепления на поясе. Длина полотна - 3м. Ширина поло тна - 19мм. Наконечник - магнитный. Клипса на пояс - есть. Корпус - прорезиненный. Усиленная система "пружина-лента".</t>
  </si>
  <si>
    <t>Степлер мебельный (профессионал)  -  металлический регулируемый, двухпозиционная регулировка, тип скобы 13, 53, 300, 
6-14 мм. 1. Размер скоб : 6-14 мм. 2. Материал корпуса: металл. 3. Вес кг: 0,6. 4. Ширина, см: 18. 5. Длина, см: 18. 6. Высота, см: 2,5.</t>
  </si>
  <si>
    <t>Лобзик электрический Характеристика:напрежение сети 220 В. Частота 50 Гц. Потребляемая мощность 800 Вт. Маятниковое движение 4 ступе ни. Частота хода 500-30 000ход/мин. Амплитуда хода 19мм. Глубина пропила: дерево-80мм,сталь-10мм. Наклон реза до 45 С в обе стороны Длина сетевого кабеля не менее 2м. Вес 2,3кг. Комплектация: угольные щетки, пильное полотно по дереву, шестигранный торцовый ключ, с ъемный переходник для подсоединения пылесоса и мешок для сбора отходов.</t>
  </si>
  <si>
    <t>лазерный, дальность действия луча до 30м, рабочий диапозон работы 15м, рабочий диапозон работы с приемником излучения 30м. Класс лаз ерного излучения 2. длина волны лазера 635нм. Мощность излучения 1 мВт. Класс защиты по IP54. (нивелир)</t>
  </si>
  <si>
    <t>Очки защитные. Предназначение: обеспечивают защиту от ультрафиолета (UV400). линза с покрытием против царапин Anti-Scratch Plus (AS), антизапотевающим покрытием Anti-Fog Plus (AF). С эластичиными заушниками. Очки для защиты от летящих частиц и брызг различных жидк остей с незапотевающим покрытием с обеих сторон линзы. Отсеивают вредное ультрафиолетовое излучение по всему спектру (до 400нм), соответствуют EN166, устойчивые к механическим воздействиям, с устойчивым к царапинам покрытием, с применением Softpad технологии, мягк ими регулирующимися дужками с резиновыми наконечниками для обеспечения более длительного срока эксплуатации и большего комфорта при ношении. Дужки регулируются по длине. Вес: не более 40гр. Цвет:прозрачные, оранжевые, темные. Форма: Оправа имеет форму, обеспечивающую боковую и надбровную защиту, выполнена из высококачественного поликарбоната. Оптический класс: №1, линза не искажает изображение и цвета. Могут быть использованы поверх коррегирующих очков. Маркировка линзы: 2C-1.2 U 1 FТ К N CE Соответствуют: ТР ТС 019/2011, ГОСТ 12.4.253-2013</t>
  </si>
  <si>
    <t>Набор кисти, светлая натуральная щетина, деревянная ручка, плоские и круглые 6 шт: 20,25,38мм; №0,№2,№4</t>
  </si>
  <si>
    <t>Мини валик малярный в сборе, 160мм. Диаметр валика 15мм. Бюгель 6мм. Длина ворса 10 мм..</t>
  </si>
  <si>
    <t>Валик губчатый, для масляных красок, цельная основа пластмассовая крепеж металлический с ручкой пластмассовый.</t>
  </si>
  <si>
    <t>Валик малярный меховой с ручкой, 220мм. Диаметр валика 48мм. Бюгель 6мм. Длина ворса 12 мм. Искуственный мех.</t>
  </si>
  <si>
    <t>ГОСТ 12.4.023-84, ГОСТ 12.4.253-2013. Щиток защитный лицевой НБТ-1 Защитный экран: выполнен из полистирола. Оголовье регулируется под размер головы и по наклону перед лицом. Защищает от воздействия механических частиц, стружки, окалин, абразивных остатков и др. при механической обработке деталей, зачистке поверхностей, вырезки дефектных мест сварных швов шлифмашинами. Корпус щитка отливается из прозрачного ударопрочного полистирола методом литья. Высота стекла 185 см. Наличие конфекционной карты, протокола испытания, товарного ярлыка с указанием наименования изделия, размера, даты выпуска, название предприятия- изготовителя и местонахождение (адрес).</t>
  </si>
  <si>
    <t>Двухсторонний скотч - высокопрочный и высококлейкий клеевой материал в рулоне.ширина: 40 мм. длина: 8 м</t>
  </si>
  <si>
    <t>Скотч бумажный 48мм х 30м., малярный.</t>
  </si>
  <si>
    <t>Скотч, прозрачный. Клейкая лента упаковочная, размер 48 мм*100 м, прозрачная.</t>
  </si>
  <si>
    <t>Скотч, прозрачный. Клейкая лента упаковочная, размер 80 мм*200 м, прозрачная.</t>
  </si>
  <si>
    <t>С даты подписания договора в течение 30 рабочих дней</t>
  </si>
  <si>
    <t>Метр погонный</t>
  </si>
  <si>
    <t>Рулон</t>
  </si>
  <si>
    <t>Литр (куб. дм.)</t>
  </si>
  <si>
    <t>Один баллон</t>
  </si>
  <si>
    <t>Метр квадратный</t>
  </si>
  <si>
    <t>Метр кубический</t>
  </si>
  <si>
    <t>Лист</t>
  </si>
  <si>
    <t>Набор</t>
  </si>
  <si>
    <t>Упаковка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</si>
</sst>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5" x14ac:knownFonts="1">
    <font>
      <sz val="11"/>
      <color theme="1"/>
      <name val="Calibri"/>
      <family val="2"/>
      <scheme val="minor"/>
    </font>
    <font>
      <sz val="12"/>
      <color theme="1"/>
      <name val="Times New Roman"/>
      <family val="1"/>
      <charset val="204"/>
    </font>
    <font>
      <b/>
      <sz val="12"/>
      <color theme="1"/>
      <name val="Times New Roman"/>
      <family val="1"/>
      <charset val="204"/>
    </font>
    <font>
      <b/>
      <sz val="14"/>
      <color theme="1"/>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2" borderId="0" xfId="0" applyFont="1" applyFill="1"/>
    <xf numFmtId="0" fontId="2" fillId="2" borderId="0" xfId="0" applyFont="1" applyFill="1" applyBorder="1" applyAlignment="1">
      <alignment horizontal="center" vertical="center" wrapText="1"/>
    </xf>
    <xf numFmtId="0" fontId="4" fillId="2" borderId="0" xfId="0" applyFont="1" applyFill="1" applyBorder="1" applyAlignment="1">
      <alignment horizontal="left" vertical="center"/>
    </xf>
    <xf numFmtId="43" fontId="4" fillId="2" borderId="0" xfId="0" applyNumberFormat="1" applyFont="1" applyFill="1"/>
    <xf numFmtId="0" fontId="3" fillId="2" borderId="0" xfId="0" applyFont="1" applyFill="1" applyAlignment="1">
      <alignment horizontal="center"/>
    </xf>
    <xf numFmtId="3" fontId="1"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right"/>
    </xf>
    <xf numFmtId="0" fontId="3" fillId="2" borderId="0" xfId="0" applyFont="1" applyFill="1" applyAlignment="1">
      <alignment horizontal="left"/>
    </xf>
    <xf numFmtId="0" fontId="2" fillId="2" borderId="1" xfId="0" applyFont="1" applyFill="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102"/>
  <sheetViews>
    <sheetView tabSelected="1" zoomScale="90" zoomScaleNormal="90" zoomScaleSheetLayoutView="70" workbookViewId="0">
      <selection activeCell="N95" sqref="N95"/>
    </sheetView>
  </sheetViews>
  <sheetFormatPr defaultRowHeight="15.75" x14ac:dyDescent="0.25"/>
  <cols>
    <col min="1" max="1" width="6.7109375" style="1" customWidth="1"/>
    <col min="2" max="2" width="13.140625" style="1" customWidth="1"/>
    <col min="3" max="3" width="22" style="1" customWidth="1"/>
    <col min="4" max="4" width="27.42578125" style="1" customWidth="1"/>
    <col min="5" max="5" width="26" style="1" customWidth="1"/>
    <col min="6" max="6" width="28.28515625" style="1" customWidth="1"/>
    <col min="7" max="7" width="57.5703125" style="1" customWidth="1"/>
    <col min="8" max="8" width="25.140625" style="1" customWidth="1"/>
    <col min="9" max="9" width="17.140625" style="1" customWidth="1"/>
    <col min="10" max="10" width="14.28515625" style="1" customWidth="1"/>
    <col min="11" max="11" width="13" style="1" customWidth="1"/>
    <col min="12" max="12" width="9.140625" style="1"/>
    <col min="13" max="13" width="18.7109375" style="1" customWidth="1"/>
    <col min="14" max="14" width="17.5703125" style="1" customWidth="1"/>
    <col min="15" max="16384" width="9.140625" style="1"/>
  </cols>
  <sheetData>
    <row r="3" spans="1:14" x14ac:dyDescent="0.25">
      <c r="A3" s="13" t="s">
        <v>14</v>
      </c>
      <c r="B3" s="13"/>
      <c r="C3" s="13"/>
      <c r="D3" s="13"/>
      <c r="E3" s="13"/>
      <c r="F3" s="13"/>
      <c r="G3" s="13"/>
      <c r="H3" s="13"/>
      <c r="I3" s="13"/>
      <c r="J3" s="13"/>
      <c r="K3" s="13"/>
      <c r="L3" s="13"/>
      <c r="M3" s="13"/>
      <c r="N3" s="13"/>
    </row>
    <row r="4" spans="1:14" x14ac:dyDescent="0.25">
      <c r="A4" s="12"/>
      <c r="B4" s="12"/>
    </row>
    <row r="5" spans="1:14" ht="113.25" customHeight="1" x14ac:dyDescent="0.25">
      <c r="A5" s="2" t="s">
        <v>0</v>
      </c>
      <c r="B5" s="2" t="s">
        <v>1</v>
      </c>
      <c r="C5" s="2" t="s">
        <v>2</v>
      </c>
      <c r="D5" s="2" t="s">
        <v>5</v>
      </c>
      <c r="E5" s="2" t="s">
        <v>6</v>
      </c>
      <c r="F5" s="2" t="s">
        <v>3</v>
      </c>
      <c r="G5" s="2" t="s">
        <v>4</v>
      </c>
      <c r="H5" s="2" t="s">
        <v>7</v>
      </c>
      <c r="I5" s="2" t="s">
        <v>12</v>
      </c>
      <c r="J5" s="2" t="s">
        <v>13</v>
      </c>
      <c r="K5" s="2" t="s">
        <v>8</v>
      </c>
      <c r="L5" s="2" t="s">
        <v>9</v>
      </c>
      <c r="M5" s="2" t="s">
        <v>15</v>
      </c>
      <c r="N5" s="2" t="s">
        <v>16</v>
      </c>
    </row>
    <row r="6" spans="1:14" ht="78.75" x14ac:dyDescent="0.25">
      <c r="A6" s="3">
        <v>1</v>
      </c>
      <c r="B6" s="3" t="s">
        <v>20</v>
      </c>
      <c r="C6" s="3" t="s">
        <v>109</v>
      </c>
      <c r="D6" s="3" t="s">
        <v>175</v>
      </c>
      <c r="E6" s="3" t="s">
        <v>294</v>
      </c>
      <c r="F6" s="3" t="s">
        <v>229</v>
      </c>
      <c r="G6" s="3" t="s">
        <v>325</v>
      </c>
      <c r="H6" s="3" t="s">
        <v>11</v>
      </c>
      <c r="I6" s="3" t="s">
        <v>18</v>
      </c>
      <c r="J6" s="3" t="s">
        <v>414</v>
      </c>
      <c r="K6" s="3" t="s">
        <v>415</v>
      </c>
      <c r="L6" s="3">
        <v>200</v>
      </c>
      <c r="M6" s="3">
        <v>50</v>
      </c>
      <c r="N6" s="11">
        <f t="shared" ref="N6:N37" si="0">L6*M6</f>
        <v>10000</v>
      </c>
    </row>
    <row r="7" spans="1:14" ht="78.75" x14ac:dyDescent="0.25">
      <c r="A7" s="3">
        <v>2</v>
      </c>
      <c r="B7" s="3" t="s">
        <v>21</v>
      </c>
      <c r="C7" s="3" t="s">
        <v>110</v>
      </c>
      <c r="D7" s="3" t="s">
        <v>176</v>
      </c>
      <c r="E7" s="3" t="s">
        <v>295</v>
      </c>
      <c r="F7" s="3" t="s">
        <v>230</v>
      </c>
      <c r="G7" s="3" t="s">
        <v>326</v>
      </c>
      <c r="H7" s="3" t="s">
        <v>11</v>
      </c>
      <c r="I7" s="3" t="s">
        <v>18</v>
      </c>
      <c r="J7" s="3" t="s">
        <v>414</v>
      </c>
      <c r="K7" s="3" t="s">
        <v>19</v>
      </c>
      <c r="L7" s="3">
        <v>25</v>
      </c>
      <c r="M7" s="3">
        <v>83380</v>
      </c>
      <c r="N7" s="11">
        <f t="shared" si="0"/>
        <v>2084500</v>
      </c>
    </row>
    <row r="8" spans="1:14" ht="78.75" x14ac:dyDescent="0.25">
      <c r="A8" s="3">
        <v>3</v>
      </c>
      <c r="B8" s="3" t="s">
        <v>22</v>
      </c>
      <c r="C8" s="3" t="s">
        <v>111</v>
      </c>
      <c r="D8" s="3" t="s">
        <v>177</v>
      </c>
      <c r="E8" s="3" t="s">
        <v>177</v>
      </c>
      <c r="F8" s="3" t="s">
        <v>231</v>
      </c>
      <c r="G8" s="3" t="s">
        <v>327</v>
      </c>
      <c r="H8" s="3" t="s">
        <v>11</v>
      </c>
      <c r="I8" s="3" t="s">
        <v>18</v>
      </c>
      <c r="J8" s="3" t="s">
        <v>414</v>
      </c>
      <c r="K8" s="3" t="s">
        <v>416</v>
      </c>
      <c r="L8" s="3">
        <v>50</v>
      </c>
      <c r="M8" s="3">
        <v>9522</v>
      </c>
      <c r="N8" s="11">
        <f t="shared" si="0"/>
        <v>476100</v>
      </c>
    </row>
    <row r="9" spans="1:14" ht="78.75" x14ac:dyDescent="0.25">
      <c r="A9" s="3">
        <v>4</v>
      </c>
      <c r="B9" s="3" t="s">
        <v>23</v>
      </c>
      <c r="C9" s="3" t="s">
        <v>111</v>
      </c>
      <c r="D9" s="3" t="s">
        <v>177</v>
      </c>
      <c r="E9" s="3" t="s">
        <v>296</v>
      </c>
      <c r="F9" s="3" t="s">
        <v>231</v>
      </c>
      <c r="G9" s="3" t="s">
        <v>328</v>
      </c>
      <c r="H9" s="3" t="s">
        <v>11</v>
      </c>
      <c r="I9" s="3" t="s">
        <v>18</v>
      </c>
      <c r="J9" s="3" t="s">
        <v>414</v>
      </c>
      <c r="K9" s="3" t="s">
        <v>416</v>
      </c>
      <c r="L9" s="3">
        <v>50</v>
      </c>
      <c r="M9" s="3">
        <v>9160</v>
      </c>
      <c r="N9" s="11">
        <f t="shared" si="0"/>
        <v>458000</v>
      </c>
    </row>
    <row r="10" spans="1:14" ht="78.75" x14ac:dyDescent="0.25">
      <c r="A10" s="3">
        <v>5</v>
      </c>
      <c r="B10" s="3" t="s">
        <v>24</v>
      </c>
      <c r="C10" s="3" t="s">
        <v>112</v>
      </c>
      <c r="D10" s="3" t="s">
        <v>178</v>
      </c>
      <c r="E10" s="3" t="s">
        <v>178</v>
      </c>
      <c r="F10" s="3" t="s">
        <v>232</v>
      </c>
      <c r="G10" s="3" t="s">
        <v>329</v>
      </c>
      <c r="H10" s="3" t="s">
        <v>11</v>
      </c>
      <c r="I10" s="3" t="s">
        <v>18</v>
      </c>
      <c r="J10" s="3" t="s">
        <v>414</v>
      </c>
      <c r="K10" s="3" t="s">
        <v>17</v>
      </c>
      <c r="L10" s="3">
        <v>200</v>
      </c>
      <c r="M10" s="3">
        <v>755</v>
      </c>
      <c r="N10" s="11">
        <f t="shared" si="0"/>
        <v>151000</v>
      </c>
    </row>
    <row r="11" spans="1:14" ht="78.75" x14ac:dyDescent="0.25">
      <c r="A11" s="3">
        <v>6</v>
      </c>
      <c r="B11" s="3" t="s">
        <v>25</v>
      </c>
      <c r="C11" s="3" t="s">
        <v>112</v>
      </c>
      <c r="D11" s="3" t="s">
        <v>178</v>
      </c>
      <c r="E11" s="3" t="s">
        <v>178</v>
      </c>
      <c r="F11" s="3" t="s">
        <v>232</v>
      </c>
      <c r="G11" s="3" t="s">
        <v>330</v>
      </c>
      <c r="H11" s="3" t="s">
        <v>11</v>
      </c>
      <c r="I11" s="3" t="s">
        <v>18</v>
      </c>
      <c r="J11" s="3" t="s">
        <v>414</v>
      </c>
      <c r="K11" s="3" t="s">
        <v>17</v>
      </c>
      <c r="L11" s="3">
        <v>100</v>
      </c>
      <c r="M11" s="3">
        <v>729</v>
      </c>
      <c r="N11" s="11">
        <f t="shared" si="0"/>
        <v>72900</v>
      </c>
    </row>
    <row r="12" spans="1:14" ht="78.75" x14ac:dyDescent="0.25">
      <c r="A12" s="3">
        <v>7</v>
      </c>
      <c r="B12" s="3" t="s">
        <v>26</v>
      </c>
      <c r="C12" s="3" t="s">
        <v>113</v>
      </c>
      <c r="D12" s="3" t="s">
        <v>179</v>
      </c>
      <c r="E12" s="3" t="s">
        <v>297</v>
      </c>
      <c r="F12" s="3" t="s">
        <v>233</v>
      </c>
      <c r="G12" s="3" t="s">
        <v>331</v>
      </c>
      <c r="H12" s="3" t="s">
        <v>11</v>
      </c>
      <c r="I12" s="3" t="s">
        <v>18</v>
      </c>
      <c r="J12" s="3" t="s">
        <v>414</v>
      </c>
      <c r="K12" s="3" t="s">
        <v>417</v>
      </c>
      <c r="L12" s="3">
        <v>10</v>
      </c>
      <c r="M12" s="3">
        <v>466</v>
      </c>
      <c r="N12" s="11">
        <f t="shared" si="0"/>
        <v>4660</v>
      </c>
    </row>
    <row r="13" spans="1:14" ht="78.75" x14ac:dyDescent="0.25">
      <c r="A13" s="3">
        <v>8</v>
      </c>
      <c r="B13" s="3" t="s">
        <v>27</v>
      </c>
      <c r="C13" s="3" t="s">
        <v>114</v>
      </c>
      <c r="D13" s="3" t="s">
        <v>180</v>
      </c>
      <c r="E13" s="3" t="s">
        <v>180</v>
      </c>
      <c r="F13" s="3" t="s">
        <v>234</v>
      </c>
      <c r="G13" s="3" t="s">
        <v>332</v>
      </c>
      <c r="H13" s="3" t="s">
        <v>11</v>
      </c>
      <c r="I13" s="3" t="s">
        <v>18</v>
      </c>
      <c r="J13" s="3" t="s">
        <v>414</v>
      </c>
      <c r="K13" s="3" t="s">
        <v>418</v>
      </c>
      <c r="L13" s="3">
        <v>80</v>
      </c>
      <c r="M13" s="3">
        <v>1987</v>
      </c>
      <c r="N13" s="11">
        <f t="shared" si="0"/>
        <v>158960</v>
      </c>
    </row>
    <row r="14" spans="1:14" ht="78.75" x14ac:dyDescent="0.25">
      <c r="A14" s="3">
        <v>9</v>
      </c>
      <c r="B14" s="3" t="s">
        <v>28</v>
      </c>
      <c r="C14" s="3" t="s">
        <v>115</v>
      </c>
      <c r="D14" s="3" t="s">
        <v>181</v>
      </c>
      <c r="E14" s="3" t="s">
        <v>181</v>
      </c>
      <c r="F14" s="3" t="s">
        <v>235</v>
      </c>
      <c r="G14" s="3" t="s">
        <v>333</v>
      </c>
      <c r="H14" s="3" t="s">
        <v>11</v>
      </c>
      <c r="I14" s="3" t="s">
        <v>18</v>
      </c>
      <c r="J14" s="3" t="s">
        <v>414</v>
      </c>
      <c r="K14" s="3" t="s">
        <v>419</v>
      </c>
      <c r="L14" s="3">
        <v>100</v>
      </c>
      <c r="M14" s="3">
        <v>1839</v>
      </c>
      <c r="N14" s="11">
        <f t="shared" si="0"/>
        <v>183900</v>
      </c>
    </row>
    <row r="15" spans="1:14" ht="78.75" x14ac:dyDescent="0.25">
      <c r="A15" s="3">
        <v>10</v>
      </c>
      <c r="B15" s="3" t="s">
        <v>29</v>
      </c>
      <c r="C15" s="3" t="s">
        <v>116</v>
      </c>
      <c r="D15" s="3" t="s">
        <v>182</v>
      </c>
      <c r="E15" s="3" t="s">
        <v>298</v>
      </c>
      <c r="F15" s="3" t="s">
        <v>236</v>
      </c>
      <c r="G15" s="3" t="s">
        <v>334</v>
      </c>
      <c r="H15" s="3" t="s">
        <v>11</v>
      </c>
      <c r="I15" s="3" t="s">
        <v>18</v>
      </c>
      <c r="J15" s="3" t="s">
        <v>414</v>
      </c>
      <c r="K15" s="3" t="s">
        <v>420</v>
      </c>
      <c r="L15" s="3">
        <v>3</v>
      </c>
      <c r="M15" s="3">
        <v>24380</v>
      </c>
      <c r="N15" s="11">
        <f t="shared" si="0"/>
        <v>73140</v>
      </c>
    </row>
    <row r="16" spans="1:14" ht="78.75" x14ac:dyDescent="0.25">
      <c r="A16" s="3">
        <v>11</v>
      </c>
      <c r="B16" s="3" t="s">
        <v>30</v>
      </c>
      <c r="C16" s="3" t="s">
        <v>117</v>
      </c>
      <c r="D16" s="3" t="s">
        <v>183</v>
      </c>
      <c r="E16" s="3" t="s">
        <v>299</v>
      </c>
      <c r="F16" s="3" t="s">
        <v>237</v>
      </c>
      <c r="G16" s="3" t="s">
        <v>335</v>
      </c>
      <c r="H16" s="3" t="s">
        <v>11</v>
      </c>
      <c r="I16" s="3" t="s">
        <v>18</v>
      </c>
      <c r="J16" s="3" t="s">
        <v>414</v>
      </c>
      <c r="K16" s="3" t="s">
        <v>17</v>
      </c>
      <c r="L16" s="3">
        <v>500</v>
      </c>
      <c r="M16" s="3">
        <v>38.85</v>
      </c>
      <c r="N16" s="11">
        <f t="shared" si="0"/>
        <v>19425</v>
      </c>
    </row>
    <row r="17" spans="1:14" ht="78.75" x14ac:dyDescent="0.25">
      <c r="A17" s="3">
        <v>12</v>
      </c>
      <c r="B17" s="3" t="s">
        <v>31</v>
      </c>
      <c r="C17" s="3" t="s">
        <v>118</v>
      </c>
      <c r="D17" s="3" t="s">
        <v>184</v>
      </c>
      <c r="E17" s="3" t="s">
        <v>300</v>
      </c>
      <c r="F17" s="3" t="s">
        <v>238</v>
      </c>
      <c r="G17" s="3" t="s">
        <v>336</v>
      </c>
      <c r="H17" s="3" t="s">
        <v>11</v>
      </c>
      <c r="I17" s="3" t="s">
        <v>18</v>
      </c>
      <c r="J17" s="3" t="s">
        <v>414</v>
      </c>
      <c r="K17" s="3" t="s">
        <v>17</v>
      </c>
      <c r="L17" s="3">
        <v>30</v>
      </c>
      <c r="M17" s="3">
        <v>540</v>
      </c>
      <c r="N17" s="11">
        <f t="shared" si="0"/>
        <v>16200</v>
      </c>
    </row>
    <row r="18" spans="1:14" ht="78.75" x14ac:dyDescent="0.25">
      <c r="A18" s="3">
        <v>13</v>
      </c>
      <c r="B18" s="3" t="s">
        <v>32</v>
      </c>
      <c r="C18" s="3" t="s">
        <v>119</v>
      </c>
      <c r="D18" s="3" t="s">
        <v>185</v>
      </c>
      <c r="E18" s="3" t="s">
        <v>301</v>
      </c>
      <c r="F18" s="3" t="s">
        <v>239</v>
      </c>
      <c r="G18" s="3" t="s">
        <v>337</v>
      </c>
      <c r="H18" s="3" t="s">
        <v>11</v>
      </c>
      <c r="I18" s="3" t="s">
        <v>18</v>
      </c>
      <c r="J18" s="3" t="s">
        <v>414</v>
      </c>
      <c r="K18" s="3" t="s">
        <v>419</v>
      </c>
      <c r="L18" s="3">
        <v>10</v>
      </c>
      <c r="M18" s="3">
        <v>4103</v>
      </c>
      <c r="N18" s="11">
        <f t="shared" si="0"/>
        <v>41030</v>
      </c>
    </row>
    <row r="19" spans="1:14" ht="78.75" x14ac:dyDescent="0.25">
      <c r="A19" s="3">
        <v>14</v>
      </c>
      <c r="B19" s="3" t="s">
        <v>33</v>
      </c>
      <c r="C19" s="3" t="s">
        <v>120</v>
      </c>
      <c r="D19" s="3" t="s">
        <v>186</v>
      </c>
      <c r="E19" s="3" t="s">
        <v>186</v>
      </c>
      <c r="F19" s="3" t="s">
        <v>240</v>
      </c>
      <c r="G19" s="3" t="s">
        <v>338</v>
      </c>
      <c r="H19" s="3" t="s">
        <v>11</v>
      </c>
      <c r="I19" s="3" t="s">
        <v>18</v>
      </c>
      <c r="J19" s="3" t="s">
        <v>414</v>
      </c>
      <c r="K19" s="3" t="s">
        <v>419</v>
      </c>
      <c r="L19" s="3">
        <v>50</v>
      </c>
      <c r="M19" s="3">
        <v>3519</v>
      </c>
      <c r="N19" s="11">
        <f t="shared" si="0"/>
        <v>175950</v>
      </c>
    </row>
    <row r="20" spans="1:14" ht="78.75" x14ac:dyDescent="0.25">
      <c r="A20" s="3">
        <v>15</v>
      </c>
      <c r="B20" s="3" t="s">
        <v>34</v>
      </c>
      <c r="C20" s="3" t="s">
        <v>121</v>
      </c>
      <c r="D20" s="3" t="s">
        <v>187</v>
      </c>
      <c r="E20" s="3" t="s">
        <v>302</v>
      </c>
      <c r="F20" s="3" t="s">
        <v>241</v>
      </c>
      <c r="G20" s="3" t="s">
        <v>339</v>
      </c>
      <c r="H20" s="3" t="s">
        <v>11</v>
      </c>
      <c r="I20" s="3" t="s">
        <v>18</v>
      </c>
      <c r="J20" s="3" t="s">
        <v>414</v>
      </c>
      <c r="K20" s="3" t="s">
        <v>419</v>
      </c>
      <c r="L20" s="3">
        <v>50</v>
      </c>
      <c r="M20" s="3">
        <v>2743</v>
      </c>
      <c r="N20" s="11">
        <f t="shared" si="0"/>
        <v>137150</v>
      </c>
    </row>
    <row r="21" spans="1:14" ht="78.75" x14ac:dyDescent="0.25">
      <c r="A21" s="3">
        <v>16</v>
      </c>
      <c r="B21" s="3" t="s">
        <v>35</v>
      </c>
      <c r="C21" s="3" t="s">
        <v>122</v>
      </c>
      <c r="D21" s="3" t="s">
        <v>188</v>
      </c>
      <c r="E21" s="3" t="s">
        <v>303</v>
      </c>
      <c r="F21" s="3" t="s">
        <v>242</v>
      </c>
      <c r="G21" s="3" t="s">
        <v>340</v>
      </c>
      <c r="H21" s="3" t="s">
        <v>11</v>
      </c>
      <c r="I21" s="3" t="s">
        <v>18</v>
      </c>
      <c r="J21" s="3" t="s">
        <v>414</v>
      </c>
      <c r="K21" s="3" t="s">
        <v>421</v>
      </c>
      <c r="L21" s="3">
        <v>150</v>
      </c>
      <c r="M21" s="3">
        <v>1853</v>
      </c>
      <c r="N21" s="11">
        <f t="shared" si="0"/>
        <v>277950</v>
      </c>
    </row>
    <row r="22" spans="1:14" ht="110.25" x14ac:dyDescent="0.25">
      <c r="A22" s="3">
        <v>17</v>
      </c>
      <c r="B22" s="3" t="s">
        <v>36</v>
      </c>
      <c r="C22" s="3" t="s">
        <v>123</v>
      </c>
      <c r="D22" s="3" t="s">
        <v>189</v>
      </c>
      <c r="E22" s="3" t="s">
        <v>304</v>
      </c>
      <c r="F22" s="3" t="s">
        <v>243</v>
      </c>
      <c r="G22" s="3" t="s">
        <v>341</v>
      </c>
      <c r="H22" s="3" t="s">
        <v>11</v>
      </c>
      <c r="I22" s="3" t="s">
        <v>18</v>
      </c>
      <c r="J22" s="3" t="s">
        <v>414</v>
      </c>
      <c r="K22" s="3" t="s">
        <v>17</v>
      </c>
      <c r="L22" s="3">
        <v>10</v>
      </c>
      <c r="M22" s="3">
        <v>3053</v>
      </c>
      <c r="N22" s="11">
        <f t="shared" si="0"/>
        <v>30530</v>
      </c>
    </row>
    <row r="23" spans="1:14" ht="78.75" x14ac:dyDescent="0.25">
      <c r="A23" s="3">
        <v>18</v>
      </c>
      <c r="B23" s="3" t="s">
        <v>37</v>
      </c>
      <c r="C23" s="3" t="s">
        <v>124</v>
      </c>
      <c r="D23" s="3" t="s">
        <v>189</v>
      </c>
      <c r="E23" s="3" t="s">
        <v>305</v>
      </c>
      <c r="F23" s="3" t="s">
        <v>244</v>
      </c>
      <c r="G23" s="3" t="s">
        <v>342</v>
      </c>
      <c r="H23" s="3" t="s">
        <v>11</v>
      </c>
      <c r="I23" s="3" t="s">
        <v>18</v>
      </c>
      <c r="J23" s="3" t="s">
        <v>414</v>
      </c>
      <c r="K23" s="3" t="s">
        <v>17</v>
      </c>
      <c r="L23" s="3">
        <v>50</v>
      </c>
      <c r="M23" s="3">
        <v>153</v>
      </c>
      <c r="N23" s="11">
        <f t="shared" si="0"/>
        <v>7650</v>
      </c>
    </row>
    <row r="24" spans="1:14" ht="78.75" x14ac:dyDescent="0.25">
      <c r="A24" s="3">
        <v>19</v>
      </c>
      <c r="B24" s="3" t="s">
        <v>38</v>
      </c>
      <c r="C24" s="3" t="s">
        <v>124</v>
      </c>
      <c r="D24" s="3" t="s">
        <v>189</v>
      </c>
      <c r="E24" s="3" t="s">
        <v>305</v>
      </c>
      <c r="F24" s="3" t="s">
        <v>244</v>
      </c>
      <c r="G24" s="3" t="s">
        <v>343</v>
      </c>
      <c r="H24" s="3" t="s">
        <v>11</v>
      </c>
      <c r="I24" s="3" t="s">
        <v>18</v>
      </c>
      <c r="J24" s="3" t="s">
        <v>414</v>
      </c>
      <c r="K24" s="3" t="s">
        <v>17</v>
      </c>
      <c r="L24" s="3">
        <v>10</v>
      </c>
      <c r="M24" s="3">
        <v>1448</v>
      </c>
      <c r="N24" s="11">
        <f t="shared" si="0"/>
        <v>14480</v>
      </c>
    </row>
    <row r="25" spans="1:14" ht="78.75" x14ac:dyDescent="0.25">
      <c r="A25" s="3">
        <v>20</v>
      </c>
      <c r="B25" s="3" t="s">
        <v>39</v>
      </c>
      <c r="C25" s="3" t="s">
        <v>124</v>
      </c>
      <c r="D25" s="3" t="s">
        <v>189</v>
      </c>
      <c r="E25" s="3" t="s">
        <v>305</v>
      </c>
      <c r="F25" s="3" t="s">
        <v>244</v>
      </c>
      <c r="G25" s="3" t="s">
        <v>344</v>
      </c>
      <c r="H25" s="3" t="s">
        <v>11</v>
      </c>
      <c r="I25" s="3" t="s">
        <v>18</v>
      </c>
      <c r="J25" s="3" t="s">
        <v>414</v>
      </c>
      <c r="K25" s="3" t="s">
        <v>17</v>
      </c>
      <c r="L25" s="3">
        <v>10</v>
      </c>
      <c r="M25" s="3">
        <v>2518</v>
      </c>
      <c r="N25" s="11">
        <f t="shared" si="0"/>
        <v>25180</v>
      </c>
    </row>
    <row r="26" spans="1:14" ht="78.75" x14ac:dyDescent="0.25">
      <c r="A26" s="3">
        <v>21</v>
      </c>
      <c r="B26" s="3" t="s">
        <v>40</v>
      </c>
      <c r="C26" s="3" t="s">
        <v>124</v>
      </c>
      <c r="D26" s="3" t="s">
        <v>189</v>
      </c>
      <c r="E26" s="3" t="s">
        <v>305</v>
      </c>
      <c r="F26" s="3" t="s">
        <v>244</v>
      </c>
      <c r="G26" s="3" t="s">
        <v>345</v>
      </c>
      <c r="H26" s="3" t="s">
        <v>11</v>
      </c>
      <c r="I26" s="3" t="s">
        <v>18</v>
      </c>
      <c r="J26" s="3" t="s">
        <v>414</v>
      </c>
      <c r="K26" s="3" t="s">
        <v>17</v>
      </c>
      <c r="L26" s="3">
        <v>10</v>
      </c>
      <c r="M26" s="3">
        <v>4562</v>
      </c>
      <c r="N26" s="11">
        <f t="shared" si="0"/>
        <v>45620</v>
      </c>
    </row>
    <row r="27" spans="1:14" ht="78.75" x14ac:dyDescent="0.25">
      <c r="A27" s="3">
        <v>22</v>
      </c>
      <c r="B27" s="3" t="s">
        <v>41</v>
      </c>
      <c r="C27" s="3" t="s">
        <v>125</v>
      </c>
      <c r="D27" s="3" t="s">
        <v>190</v>
      </c>
      <c r="E27" s="3" t="s">
        <v>306</v>
      </c>
      <c r="F27" s="3" t="s">
        <v>245</v>
      </c>
      <c r="G27" s="3" t="s">
        <v>346</v>
      </c>
      <c r="H27" s="3" t="s">
        <v>11</v>
      </c>
      <c r="I27" s="3" t="s">
        <v>18</v>
      </c>
      <c r="J27" s="3" t="s">
        <v>414</v>
      </c>
      <c r="K27" s="3" t="s">
        <v>419</v>
      </c>
      <c r="L27" s="3">
        <v>300</v>
      </c>
      <c r="M27" s="3">
        <v>2523</v>
      </c>
      <c r="N27" s="11">
        <f t="shared" si="0"/>
        <v>756900</v>
      </c>
    </row>
    <row r="28" spans="1:14" ht="78.75" x14ac:dyDescent="0.25">
      <c r="A28" s="3">
        <v>23</v>
      </c>
      <c r="B28" s="3" t="s">
        <v>42</v>
      </c>
      <c r="C28" s="3" t="s">
        <v>125</v>
      </c>
      <c r="D28" s="3" t="s">
        <v>190</v>
      </c>
      <c r="E28" s="3" t="s">
        <v>307</v>
      </c>
      <c r="F28" s="3" t="s">
        <v>245</v>
      </c>
      <c r="G28" s="3" t="s">
        <v>347</v>
      </c>
      <c r="H28" s="3" t="s">
        <v>11</v>
      </c>
      <c r="I28" s="3" t="s">
        <v>18</v>
      </c>
      <c r="J28" s="3" t="s">
        <v>414</v>
      </c>
      <c r="K28" s="3" t="s">
        <v>419</v>
      </c>
      <c r="L28" s="3">
        <v>300</v>
      </c>
      <c r="M28" s="3">
        <v>1802</v>
      </c>
      <c r="N28" s="11">
        <f t="shared" si="0"/>
        <v>540600</v>
      </c>
    </row>
    <row r="29" spans="1:14" ht="78.75" x14ac:dyDescent="0.25">
      <c r="A29" s="3">
        <v>24</v>
      </c>
      <c r="B29" s="3" t="s">
        <v>43</v>
      </c>
      <c r="C29" s="3" t="s">
        <v>126</v>
      </c>
      <c r="D29" s="3" t="s">
        <v>191</v>
      </c>
      <c r="E29" s="3" t="s">
        <v>308</v>
      </c>
      <c r="F29" s="3" t="s">
        <v>246</v>
      </c>
      <c r="G29" s="3" t="s">
        <v>348</v>
      </c>
      <c r="H29" s="3" t="s">
        <v>11</v>
      </c>
      <c r="I29" s="3" t="s">
        <v>18</v>
      </c>
      <c r="J29" s="3" t="s">
        <v>414</v>
      </c>
      <c r="K29" s="3" t="s">
        <v>17</v>
      </c>
      <c r="L29" s="3">
        <v>100</v>
      </c>
      <c r="M29" s="3">
        <v>265.64</v>
      </c>
      <c r="N29" s="11">
        <f t="shared" si="0"/>
        <v>26564</v>
      </c>
    </row>
    <row r="30" spans="1:14" ht="78.75" x14ac:dyDescent="0.25">
      <c r="A30" s="3">
        <v>25</v>
      </c>
      <c r="B30" s="3" t="s">
        <v>44</v>
      </c>
      <c r="C30" s="3" t="s">
        <v>127</v>
      </c>
      <c r="D30" s="3" t="s">
        <v>192</v>
      </c>
      <c r="E30" s="3" t="s">
        <v>309</v>
      </c>
      <c r="F30" s="3" t="s">
        <v>247</v>
      </c>
      <c r="G30" s="3" t="s">
        <v>349</v>
      </c>
      <c r="H30" s="3" t="s">
        <v>11</v>
      </c>
      <c r="I30" s="3" t="s">
        <v>18</v>
      </c>
      <c r="J30" s="3" t="s">
        <v>414</v>
      </c>
      <c r="K30" s="3" t="s">
        <v>415</v>
      </c>
      <c r="L30" s="3">
        <v>500</v>
      </c>
      <c r="M30" s="3">
        <v>441.38</v>
      </c>
      <c r="N30" s="11">
        <f t="shared" si="0"/>
        <v>220690</v>
      </c>
    </row>
    <row r="31" spans="1:14" ht="78.75" x14ac:dyDescent="0.25">
      <c r="A31" s="3">
        <v>26</v>
      </c>
      <c r="B31" s="3" t="s">
        <v>45</v>
      </c>
      <c r="C31" s="3" t="s">
        <v>128</v>
      </c>
      <c r="D31" s="3" t="s">
        <v>176</v>
      </c>
      <c r="E31" s="3" t="s">
        <v>310</v>
      </c>
      <c r="F31" s="3" t="s">
        <v>248</v>
      </c>
      <c r="G31" s="3" t="s">
        <v>350</v>
      </c>
      <c r="H31" s="3" t="s">
        <v>11</v>
      </c>
      <c r="I31" s="3" t="s">
        <v>18</v>
      </c>
      <c r="J31" s="3" t="s">
        <v>414</v>
      </c>
      <c r="K31" s="3" t="s">
        <v>19</v>
      </c>
      <c r="L31" s="3">
        <v>10</v>
      </c>
      <c r="M31" s="3">
        <v>98739</v>
      </c>
      <c r="N31" s="11">
        <f t="shared" si="0"/>
        <v>987390</v>
      </c>
    </row>
    <row r="32" spans="1:14" ht="78.75" x14ac:dyDescent="0.25">
      <c r="A32" s="3">
        <v>27</v>
      </c>
      <c r="B32" s="3" t="s">
        <v>46</v>
      </c>
      <c r="C32" s="3" t="s">
        <v>129</v>
      </c>
      <c r="D32" s="3" t="s">
        <v>193</v>
      </c>
      <c r="E32" s="3" t="s">
        <v>311</v>
      </c>
      <c r="F32" s="3" t="s">
        <v>249</v>
      </c>
      <c r="G32" s="3" t="s">
        <v>351</v>
      </c>
      <c r="H32" s="3" t="s">
        <v>11</v>
      </c>
      <c r="I32" s="3" t="s">
        <v>18</v>
      </c>
      <c r="J32" s="3" t="s">
        <v>414</v>
      </c>
      <c r="K32" s="3" t="s">
        <v>17</v>
      </c>
      <c r="L32" s="3">
        <v>100</v>
      </c>
      <c r="M32" s="3">
        <v>1666</v>
      </c>
      <c r="N32" s="11">
        <f t="shared" si="0"/>
        <v>166600</v>
      </c>
    </row>
    <row r="33" spans="1:14" ht="78.75" x14ac:dyDescent="0.25">
      <c r="A33" s="3">
        <v>28</v>
      </c>
      <c r="B33" s="3" t="s">
        <v>47</v>
      </c>
      <c r="C33" s="3" t="s">
        <v>130</v>
      </c>
      <c r="D33" s="3" t="s">
        <v>194</v>
      </c>
      <c r="E33" s="3" t="s">
        <v>194</v>
      </c>
      <c r="F33" s="3" t="s">
        <v>250</v>
      </c>
      <c r="G33" s="3" t="s">
        <v>352</v>
      </c>
      <c r="H33" s="3" t="s">
        <v>11</v>
      </c>
      <c r="I33" s="3" t="s">
        <v>18</v>
      </c>
      <c r="J33" s="3" t="s">
        <v>414</v>
      </c>
      <c r="K33" s="3" t="s">
        <v>17</v>
      </c>
      <c r="L33" s="3">
        <v>500</v>
      </c>
      <c r="M33" s="3">
        <v>120</v>
      </c>
      <c r="N33" s="11">
        <f t="shared" si="0"/>
        <v>60000</v>
      </c>
    </row>
    <row r="34" spans="1:14" ht="78.75" x14ac:dyDescent="0.25">
      <c r="A34" s="3">
        <v>29</v>
      </c>
      <c r="B34" s="3" t="s">
        <v>48</v>
      </c>
      <c r="C34" s="3" t="s">
        <v>131</v>
      </c>
      <c r="D34" s="3" t="s">
        <v>195</v>
      </c>
      <c r="E34" s="3" t="s">
        <v>195</v>
      </c>
      <c r="F34" s="3" t="s">
        <v>251</v>
      </c>
      <c r="G34" s="3" t="s">
        <v>353</v>
      </c>
      <c r="H34" s="3" t="s">
        <v>11</v>
      </c>
      <c r="I34" s="3" t="s">
        <v>18</v>
      </c>
      <c r="J34" s="3" t="s">
        <v>414</v>
      </c>
      <c r="K34" s="3" t="s">
        <v>17</v>
      </c>
      <c r="L34" s="3">
        <v>15</v>
      </c>
      <c r="M34" s="3">
        <v>1922</v>
      </c>
      <c r="N34" s="11">
        <f t="shared" si="0"/>
        <v>28830</v>
      </c>
    </row>
    <row r="35" spans="1:14" ht="78.75" x14ac:dyDescent="0.25">
      <c r="A35" s="3">
        <v>30</v>
      </c>
      <c r="B35" s="3" t="s">
        <v>49</v>
      </c>
      <c r="C35" s="3" t="s">
        <v>132</v>
      </c>
      <c r="D35" s="3" t="s">
        <v>196</v>
      </c>
      <c r="E35" s="3" t="s">
        <v>196</v>
      </c>
      <c r="F35" s="3" t="s">
        <v>252</v>
      </c>
      <c r="G35" s="3" t="s">
        <v>354</v>
      </c>
      <c r="H35" s="3" t="s">
        <v>11</v>
      </c>
      <c r="I35" s="3" t="s">
        <v>18</v>
      </c>
      <c r="J35" s="3" t="s">
        <v>414</v>
      </c>
      <c r="K35" s="3" t="s">
        <v>17</v>
      </c>
      <c r="L35" s="3">
        <v>50</v>
      </c>
      <c r="M35" s="3">
        <v>828</v>
      </c>
      <c r="N35" s="11">
        <f t="shared" si="0"/>
        <v>41400</v>
      </c>
    </row>
    <row r="36" spans="1:14" ht="110.25" x14ac:dyDescent="0.25">
      <c r="A36" s="3">
        <v>31</v>
      </c>
      <c r="B36" s="3" t="s">
        <v>50</v>
      </c>
      <c r="C36" s="3" t="s">
        <v>133</v>
      </c>
      <c r="D36" s="3" t="s">
        <v>197</v>
      </c>
      <c r="E36" s="3" t="s">
        <v>197</v>
      </c>
      <c r="F36" s="3" t="s">
        <v>253</v>
      </c>
      <c r="G36" s="3" t="s">
        <v>355</v>
      </c>
      <c r="H36" s="3" t="s">
        <v>11</v>
      </c>
      <c r="I36" s="3" t="s">
        <v>18</v>
      </c>
      <c r="J36" s="3" t="s">
        <v>414</v>
      </c>
      <c r="K36" s="3" t="s">
        <v>17</v>
      </c>
      <c r="L36" s="3">
        <v>10</v>
      </c>
      <c r="M36" s="3">
        <v>42800</v>
      </c>
      <c r="N36" s="11">
        <f t="shared" si="0"/>
        <v>428000</v>
      </c>
    </row>
    <row r="37" spans="1:14" ht="157.5" x14ac:dyDescent="0.25">
      <c r="A37" s="3">
        <v>32</v>
      </c>
      <c r="B37" s="3" t="s">
        <v>51</v>
      </c>
      <c r="C37" s="3" t="s">
        <v>133</v>
      </c>
      <c r="D37" s="3" t="s">
        <v>197</v>
      </c>
      <c r="E37" s="3" t="s">
        <v>197</v>
      </c>
      <c r="F37" s="3" t="s">
        <v>253</v>
      </c>
      <c r="G37" s="3" t="s">
        <v>356</v>
      </c>
      <c r="H37" s="3" t="s">
        <v>11</v>
      </c>
      <c r="I37" s="3" t="s">
        <v>18</v>
      </c>
      <c r="J37" s="3" t="s">
        <v>414</v>
      </c>
      <c r="K37" s="3" t="s">
        <v>17</v>
      </c>
      <c r="L37" s="3">
        <v>10</v>
      </c>
      <c r="M37" s="3">
        <v>42800</v>
      </c>
      <c r="N37" s="11">
        <f t="shared" si="0"/>
        <v>428000</v>
      </c>
    </row>
    <row r="38" spans="1:14" ht="173.25" x14ac:dyDescent="0.25">
      <c r="A38" s="3">
        <v>33</v>
      </c>
      <c r="B38" s="3" t="s">
        <v>52</v>
      </c>
      <c r="C38" s="3" t="s">
        <v>134</v>
      </c>
      <c r="D38" s="3" t="s">
        <v>197</v>
      </c>
      <c r="E38" s="3" t="s">
        <v>197</v>
      </c>
      <c r="F38" s="3" t="s">
        <v>254</v>
      </c>
      <c r="G38" s="3" t="s">
        <v>357</v>
      </c>
      <c r="H38" s="3" t="s">
        <v>11</v>
      </c>
      <c r="I38" s="3" t="s">
        <v>18</v>
      </c>
      <c r="J38" s="3" t="s">
        <v>414</v>
      </c>
      <c r="K38" s="3" t="s">
        <v>17</v>
      </c>
      <c r="L38" s="3">
        <v>15</v>
      </c>
      <c r="M38" s="3">
        <v>12190</v>
      </c>
      <c r="N38" s="11">
        <f t="shared" ref="N38:N69" si="1">L38*M38</f>
        <v>182850</v>
      </c>
    </row>
    <row r="39" spans="1:14" ht="173.25" x14ac:dyDescent="0.25">
      <c r="A39" s="3">
        <v>34</v>
      </c>
      <c r="B39" s="3" t="s">
        <v>53</v>
      </c>
      <c r="C39" s="3" t="s">
        <v>134</v>
      </c>
      <c r="D39" s="3" t="s">
        <v>197</v>
      </c>
      <c r="E39" s="3" t="s">
        <v>197</v>
      </c>
      <c r="F39" s="3" t="s">
        <v>254</v>
      </c>
      <c r="G39" s="3" t="s">
        <v>358</v>
      </c>
      <c r="H39" s="3" t="s">
        <v>11</v>
      </c>
      <c r="I39" s="3" t="s">
        <v>18</v>
      </c>
      <c r="J39" s="3" t="s">
        <v>414</v>
      </c>
      <c r="K39" s="3" t="s">
        <v>17</v>
      </c>
      <c r="L39" s="3">
        <v>15</v>
      </c>
      <c r="M39" s="3">
        <v>11448</v>
      </c>
      <c r="N39" s="11">
        <f t="shared" si="1"/>
        <v>171720</v>
      </c>
    </row>
    <row r="40" spans="1:14" ht="157.5" x14ac:dyDescent="0.25">
      <c r="A40" s="3">
        <v>35</v>
      </c>
      <c r="B40" s="3" t="s">
        <v>54</v>
      </c>
      <c r="C40" s="3" t="s">
        <v>134</v>
      </c>
      <c r="D40" s="3" t="s">
        <v>197</v>
      </c>
      <c r="E40" s="3" t="s">
        <v>197</v>
      </c>
      <c r="F40" s="3" t="s">
        <v>254</v>
      </c>
      <c r="G40" s="3" t="s">
        <v>359</v>
      </c>
      <c r="H40" s="3" t="s">
        <v>11</v>
      </c>
      <c r="I40" s="3" t="s">
        <v>18</v>
      </c>
      <c r="J40" s="3" t="s">
        <v>414</v>
      </c>
      <c r="K40" s="3" t="s">
        <v>17</v>
      </c>
      <c r="L40" s="3">
        <v>15</v>
      </c>
      <c r="M40" s="3">
        <v>11448</v>
      </c>
      <c r="N40" s="11">
        <f t="shared" si="1"/>
        <v>171720</v>
      </c>
    </row>
    <row r="41" spans="1:14" ht="173.25" x14ac:dyDescent="0.25">
      <c r="A41" s="3">
        <v>36</v>
      </c>
      <c r="B41" s="3" t="s">
        <v>55</v>
      </c>
      <c r="C41" s="3" t="s">
        <v>134</v>
      </c>
      <c r="D41" s="3" t="s">
        <v>197</v>
      </c>
      <c r="E41" s="3" t="s">
        <v>197</v>
      </c>
      <c r="F41" s="3" t="s">
        <v>254</v>
      </c>
      <c r="G41" s="3" t="s">
        <v>360</v>
      </c>
      <c r="H41" s="3" t="s">
        <v>11</v>
      </c>
      <c r="I41" s="3" t="s">
        <v>18</v>
      </c>
      <c r="J41" s="3" t="s">
        <v>414</v>
      </c>
      <c r="K41" s="3" t="s">
        <v>17</v>
      </c>
      <c r="L41" s="3">
        <v>15</v>
      </c>
      <c r="M41" s="3">
        <v>11448</v>
      </c>
      <c r="N41" s="11">
        <f t="shared" si="1"/>
        <v>171720</v>
      </c>
    </row>
    <row r="42" spans="1:14" ht="78.75" x14ac:dyDescent="0.25">
      <c r="A42" s="3">
        <v>37</v>
      </c>
      <c r="B42" s="3" t="s">
        <v>56</v>
      </c>
      <c r="C42" s="3" t="s">
        <v>134</v>
      </c>
      <c r="D42" s="3" t="s">
        <v>197</v>
      </c>
      <c r="E42" s="3" t="s">
        <v>197</v>
      </c>
      <c r="F42" s="3" t="s">
        <v>254</v>
      </c>
      <c r="G42" s="3" t="s">
        <v>361</v>
      </c>
      <c r="H42" s="3" t="s">
        <v>11</v>
      </c>
      <c r="I42" s="3" t="s">
        <v>18</v>
      </c>
      <c r="J42" s="3" t="s">
        <v>414</v>
      </c>
      <c r="K42" s="3" t="s">
        <v>17</v>
      </c>
      <c r="L42" s="3">
        <v>10</v>
      </c>
      <c r="M42" s="3">
        <v>8948</v>
      </c>
      <c r="N42" s="11">
        <f t="shared" si="1"/>
        <v>89480</v>
      </c>
    </row>
    <row r="43" spans="1:14" ht="78.75" x14ac:dyDescent="0.25">
      <c r="A43" s="3">
        <v>38</v>
      </c>
      <c r="B43" s="3" t="s">
        <v>57</v>
      </c>
      <c r="C43" s="3" t="s">
        <v>135</v>
      </c>
      <c r="D43" s="3" t="s">
        <v>198</v>
      </c>
      <c r="E43" s="3" t="s">
        <v>198</v>
      </c>
      <c r="F43" s="3" t="s">
        <v>255</v>
      </c>
      <c r="G43" s="3" t="s">
        <v>362</v>
      </c>
      <c r="H43" s="3" t="s">
        <v>11</v>
      </c>
      <c r="I43" s="3" t="s">
        <v>18</v>
      </c>
      <c r="J43" s="3" t="s">
        <v>414</v>
      </c>
      <c r="K43" s="3" t="s">
        <v>17</v>
      </c>
      <c r="L43" s="3">
        <v>50</v>
      </c>
      <c r="M43" s="3">
        <v>1000</v>
      </c>
      <c r="N43" s="11">
        <f t="shared" si="1"/>
        <v>50000</v>
      </c>
    </row>
    <row r="44" spans="1:14" ht="78.75" x14ac:dyDescent="0.25">
      <c r="A44" s="3">
        <v>39</v>
      </c>
      <c r="B44" s="3" t="s">
        <v>58</v>
      </c>
      <c r="C44" s="3" t="s">
        <v>136</v>
      </c>
      <c r="D44" s="3" t="s">
        <v>199</v>
      </c>
      <c r="E44" s="3" t="s">
        <v>312</v>
      </c>
      <c r="F44" s="3" t="s">
        <v>256</v>
      </c>
      <c r="G44" s="3" t="s">
        <v>363</v>
      </c>
      <c r="H44" s="3" t="s">
        <v>11</v>
      </c>
      <c r="I44" s="3" t="s">
        <v>18</v>
      </c>
      <c r="J44" s="3" t="s">
        <v>414</v>
      </c>
      <c r="K44" s="3" t="s">
        <v>17</v>
      </c>
      <c r="L44" s="3">
        <v>50</v>
      </c>
      <c r="M44" s="3">
        <v>2000</v>
      </c>
      <c r="N44" s="11">
        <f t="shared" si="1"/>
        <v>100000</v>
      </c>
    </row>
    <row r="45" spans="1:14" ht="78.75" x14ac:dyDescent="0.25">
      <c r="A45" s="3">
        <v>40</v>
      </c>
      <c r="B45" s="3" t="s">
        <v>59</v>
      </c>
      <c r="C45" s="3" t="s">
        <v>136</v>
      </c>
      <c r="D45" s="3" t="s">
        <v>199</v>
      </c>
      <c r="E45" s="3" t="s">
        <v>312</v>
      </c>
      <c r="F45" s="3" t="s">
        <v>256</v>
      </c>
      <c r="G45" s="3" t="s">
        <v>364</v>
      </c>
      <c r="H45" s="3" t="s">
        <v>11</v>
      </c>
      <c r="I45" s="3" t="s">
        <v>18</v>
      </c>
      <c r="J45" s="3" t="s">
        <v>414</v>
      </c>
      <c r="K45" s="3" t="s">
        <v>17</v>
      </c>
      <c r="L45" s="3">
        <v>80</v>
      </c>
      <c r="M45" s="3">
        <v>1604</v>
      </c>
      <c r="N45" s="11">
        <f t="shared" si="1"/>
        <v>128320</v>
      </c>
    </row>
    <row r="46" spans="1:14" ht="78.75" x14ac:dyDescent="0.25">
      <c r="A46" s="3">
        <v>41</v>
      </c>
      <c r="B46" s="3" t="s">
        <v>60</v>
      </c>
      <c r="C46" s="3" t="s">
        <v>136</v>
      </c>
      <c r="D46" s="3" t="s">
        <v>199</v>
      </c>
      <c r="E46" s="3" t="s">
        <v>199</v>
      </c>
      <c r="F46" s="3" t="s">
        <v>256</v>
      </c>
      <c r="G46" s="3" t="s">
        <v>365</v>
      </c>
      <c r="H46" s="3" t="s">
        <v>11</v>
      </c>
      <c r="I46" s="3" t="s">
        <v>18</v>
      </c>
      <c r="J46" s="3" t="s">
        <v>414</v>
      </c>
      <c r="K46" s="3" t="s">
        <v>17</v>
      </c>
      <c r="L46" s="3">
        <v>80</v>
      </c>
      <c r="M46" s="3">
        <v>1500</v>
      </c>
      <c r="N46" s="11">
        <f t="shared" si="1"/>
        <v>120000</v>
      </c>
    </row>
    <row r="47" spans="1:14" ht="78.75" x14ac:dyDescent="0.25">
      <c r="A47" s="3">
        <v>42</v>
      </c>
      <c r="B47" s="3" t="s">
        <v>61</v>
      </c>
      <c r="C47" s="3" t="s">
        <v>136</v>
      </c>
      <c r="D47" s="3" t="s">
        <v>199</v>
      </c>
      <c r="E47" s="3" t="s">
        <v>312</v>
      </c>
      <c r="F47" s="3" t="s">
        <v>256</v>
      </c>
      <c r="G47" s="3" t="s">
        <v>366</v>
      </c>
      <c r="H47" s="3" t="s">
        <v>11</v>
      </c>
      <c r="I47" s="3" t="s">
        <v>18</v>
      </c>
      <c r="J47" s="3" t="s">
        <v>414</v>
      </c>
      <c r="K47" s="3" t="s">
        <v>17</v>
      </c>
      <c r="L47" s="3">
        <v>80</v>
      </c>
      <c r="M47" s="3">
        <v>1550</v>
      </c>
      <c r="N47" s="11">
        <f t="shared" si="1"/>
        <v>124000</v>
      </c>
    </row>
    <row r="48" spans="1:14" ht="78.75" x14ac:dyDescent="0.25">
      <c r="A48" s="3">
        <v>43</v>
      </c>
      <c r="B48" s="3" t="s">
        <v>62</v>
      </c>
      <c r="C48" s="3" t="s">
        <v>136</v>
      </c>
      <c r="D48" s="3" t="s">
        <v>199</v>
      </c>
      <c r="E48" s="3" t="s">
        <v>312</v>
      </c>
      <c r="F48" s="3" t="s">
        <v>256</v>
      </c>
      <c r="G48" s="3" t="s">
        <v>367</v>
      </c>
      <c r="H48" s="3" t="s">
        <v>11</v>
      </c>
      <c r="I48" s="3" t="s">
        <v>18</v>
      </c>
      <c r="J48" s="3" t="s">
        <v>414</v>
      </c>
      <c r="K48" s="3" t="s">
        <v>17</v>
      </c>
      <c r="L48" s="3">
        <v>50</v>
      </c>
      <c r="M48" s="3">
        <v>1850</v>
      </c>
      <c r="N48" s="11">
        <f t="shared" si="1"/>
        <v>92500</v>
      </c>
    </row>
    <row r="49" spans="1:14" ht="78.75" x14ac:dyDescent="0.25">
      <c r="A49" s="3">
        <v>44</v>
      </c>
      <c r="B49" s="3" t="s">
        <v>63</v>
      </c>
      <c r="C49" s="3" t="s">
        <v>137</v>
      </c>
      <c r="D49" s="3" t="s">
        <v>200</v>
      </c>
      <c r="E49" s="3" t="s">
        <v>200</v>
      </c>
      <c r="F49" s="3" t="s">
        <v>257</v>
      </c>
      <c r="G49" s="3" t="s">
        <v>368</v>
      </c>
      <c r="H49" s="3" t="s">
        <v>11</v>
      </c>
      <c r="I49" s="3" t="s">
        <v>18</v>
      </c>
      <c r="J49" s="3" t="s">
        <v>414</v>
      </c>
      <c r="K49" s="3" t="s">
        <v>17</v>
      </c>
      <c r="L49" s="3">
        <v>80</v>
      </c>
      <c r="M49" s="3">
        <v>9517</v>
      </c>
      <c r="N49" s="11">
        <f t="shared" si="1"/>
        <v>761360</v>
      </c>
    </row>
    <row r="50" spans="1:14" ht="78.75" x14ac:dyDescent="0.25">
      <c r="A50" s="3">
        <v>45</v>
      </c>
      <c r="B50" s="3" t="s">
        <v>64</v>
      </c>
      <c r="C50" s="3" t="s">
        <v>138</v>
      </c>
      <c r="D50" s="3" t="s">
        <v>200</v>
      </c>
      <c r="E50" s="3" t="s">
        <v>200</v>
      </c>
      <c r="F50" s="3" t="s">
        <v>258</v>
      </c>
      <c r="G50" s="3" t="s">
        <v>369</v>
      </c>
      <c r="H50" s="3" t="s">
        <v>11</v>
      </c>
      <c r="I50" s="3" t="s">
        <v>18</v>
      </c>
      <c r="J50" s="3" t="s">
        <v>414</v>
      </c>
      <c r="K50" s="3" t="s">
        <v>17</v>
      </c>
      <c r="L50" s="3">
        <v>80</v>
      </c>
      <c r="M50" s="3">
        <v>18570</v>
      </c>
      <c r="N50" s="11">
        <f t="shared" si="1"/>
        <v>1485600</v>
      </c>
    </row>
    <row r="51" spans="1:14" ht="78.75" x14ac:dyDescent="0.25">
      <c r="A51" s="3">
        <v>46</v>
      </c>
      <c r="B51" s="3" t="s">
        <v>65</v>
      </c>
      <c r="C51" s="3" t="s">
        <v>139</v>
      </c>
      <c r="D51" s="3" t="s">
        <v>201</v>
      </c>
      <c r="E51" s="3" t="s">
        <v>201</v>
      </c>
      <c r="F51" s="3" t="s">
        <v>259</v>
      </c>
      <c r="G51" s="3" t="s">
        <v>370</v>
      </c>
      <c r="H51" s="3" t="s">
        <v>11</v>
      </c>
      <c r="I51" s="3" t="s">
        <v>18</v>
      </c>
      <c r="J51" s="3" t="s">
        <v>414</v>
      </c>
      <c r="K51" s="3" t="s">
        <v>17</v>
      </c>
      <c r="L51" s="3">
        <v>10</v>
      </c>
      <c r="M51" s="3">
        <v>3179</v>
      </c>
      <c r="N51" s="11">
        <f t="shared" si="1"/>
        <v>31790</v>
      </c>
    </row>
    <row r="52" spans="1:14" ht="78.75" x14ac:dyDescent="0.25">
      <c r="A52" s="3">
        <v>47</v>
      </c>
      <c r="B52" s="3" t="s">
        <v>66</v>
      </c>
      <c r="C52" s="3" t="s">
        <v>140</v>
      </c>
      <c r="D52" s="3" t="s">
        <v>202</v>
      </c>
      <c r="E52" s="3" t="s">
        <v>202</v>
      </c>
      <c r="F52" s="3" t="s">
        <v>260</v>
      </c>
      <c r="G52" s="3" t="s">
        <v>371</v>
      </c>
      <c r="H52" s="3" t="s">
        <v>11</v>
      </c>
      <c r="I52" s="3" t="s">
        <v>18</v>
      </c>
      <c r="J52" s="3" t="s">
        <v>414</v>
      </c>
      <c r="K52" s="3" t="s">
        <v>17</v>
      </c>
      <c r="L52" s="3">
        <v>20</v>
      </c>
      <c r="M52" s="3">
        <v>2711</v>
      </c>
      <c r="N52" s="11">
        <f t="shared" si="1"/>
        <v>54220</v>
      </c>
    </row>
    <row r="53" spans="1:14" ht="78.75" x14ac:dyDescent="0.25">
      <c r="A53" s="3">
        <v>48</v>
      </c>
      <c r="B53" s="3" t="s">
        <v>67</v>
      </c>
      <c r="C53" s="3" t="s">
        <v>141</v>
      </c>
      <c r="D53" s="3" t="s">
        <v>203</v>
      </c>
      <c r="E53" s="3" t="s">
        <v>203</v>
      </c>
      <c r="F53" s="3" t="s">
        <v>261</v>
      </c>
      <c r="G53" s="3" t="s">
        <v>372</v>
      </c>
      <c r="H53" s="3" t="s">
        <v>11</v>
      </c>
      <c r="I53" s="3" t="s">
        <v>18</v>
      </c>
      <c r="J53" s="3" t="s">
        <v>414</v>
      </c>
      <c r="K53" s="3" t="s">
        <v>17</v>
      </c>
      <c r="L53" s="3">
        <v>20</v>
      </c>
      <c r="M53" s="3">
        <v>171</v>
      </c>
      <c r="N53" s="11">
        <f t="shared" si="1"/>
        <v>3420</v>
      </c>
    </row>
    <row r="54" spans="1:14" ht="78.75" x14ac:dyDescent="0.25">
      <c r="A54" s="3">
        <v>49</v>
      </c>
      <c r="B54" s="3" t="s">
        <v>68</v>
      </c>
      <c r="C54" s="3" t="s">
        <v>141</v>
      </c>
      <c r="D54" s="3" t="s">
        <v>203</v>
      </c>
      <c r="E54" s="3" t="s">
        <v>203</v>
      </c>
      <c r="F54" s="3" t="s">
        <v>261</v>
      </c>
      <c r="G54" s="3" t="s">
        <v>373</v>
      </c>
      <c r="H54" s="3" t="s">
        <v>11</v>
      </c>
      <c r="I54" s="3" t="s">
        <v>18</v>
      </c>
      <c r="J54" s="3" t="s">
        <v>414</v>
      </c>
      <c r="K54" s="3" t="s">
        <v>17</v>
      </c>
      <c r="L54" s="3">
        <v>10</v>
      </c>
      <c r="M54" s="3">
        <v>198</v>
      </c>
      <c r="N54" s="11">
        <f t="shared" si="1"/>
        <v>1980</v>
      </c>
    </row>
    <row r="55" spans="1:14" ht="78.75" x14ac:dyDescent="0.25">
      <c r="A55" s="3">
        <v>50</v>
      </c>
      <c r="B55" s="3" t="s">
        <v>69</v>
      </c>
      <c r="C55" s="3" t="s">
        <v>142</v>
      </c>
      <c r="D55" s="3" t="s">
        <v>204</v>
      </c>
      <c r="E55" s="3" t="s">
        <v>204</v>
      </c>
      <c r="F55" s="3" t="s">
        <v>262</v>
      </c>
      <c r="G55" s="3" t="s">
        <v>374</v>
      </c>
      <c r="H55" s="3" t="s">
        <v>11</v>
      </c>
      <c r="I55" s="3" t="s">
        <v>18</v>
      </c>
      <c r="J55" s="3" t="s">
        <v>414</v>
      </c>
      <c r="K55" s="3" t="s">
        <v>17</v>
      </c>
      <c r="L55" s="3">
        <v>20</v>
      </c>
      <c r="M55" s="3">
        <v>705</v>
      </c>
      <c r="N55" s="11">
        <f t="shared" si="1"/>
        <v>14100</v>
      </c>
    </row>
    <row r="56" spans="1:14" ht="78.75" x14ac:dyDescent="0.25">
      <c r="A56" s="3">
        <v>51</v>
      </c>
      <c r="B56" s="3" t="s">
        <v>70</v>
      </c>
      <c r="C56" s="3" t="s">
        <v>142</v>
      </c>
      <c r="D56" s="3" t="s">
        <v>204</v>
      </c>
      <c r="E56" s="3" t="s">
        <v>204</v>
      </c>
      <c r="F56" s="3" t="s">
        <v>262</v>
      </c>
      <c r="G56" s="3" t="s">
        <v>375</v>
      </c>
      <c r="H56" s="3" t="s">
        <v>11</v>
      </c>
      <c r="I56" s="3" t="s">
        <v>18</v>
      </c>
      <c r="J56" s="3" t="s">
        <v>414</v>
      </c>
      <c r="K56" s="3" t="s">
        <v>17</v>
      </c>
      <c r="L56" s="3">
        <v>20</v>
      </c>
      <c r="M56" s="3">
        <v>811</v>
      </c>
      <c r="N56" s="11">
        <f t="shared" si="1"/>
        <v>16220</v>
      </c>
    </row>
    <row r="57" spans="1:14" ht="78.75" x14ac:dyDescent="0.25">
      <c r="A57" s="3">
        <v>52</v>
      </c>
      <c r="B57" s="3" t="s">
        <v>71</v>
      </c>
      <c r="C57" s="3" t="s">
        <v>142</v>
      </c>
      <c r="D57" s="3" t="s">
        <v>204</v>
      </c>
      <c r="E57" s="3" t="s">
        <v>204</v>
      </c>
      <c r="F57" s="3" t="s">
        <v>262</v>
      </c>
      <c r="G57" s="3" t="s">
        <v>376</v>
      </c>
      <c r="H57" s="3" t="s">
        <v>11</v>
      </c>
      <c r="I57" s="3" t="s">
        <v>18</v>
      </c>
      <c r="J57" s="3" t="s">
        <v>414</v>
      </c>
      <c r="K57" s="3" t="s">
        <v>17</v>
      </c>
      <c r="L57" s="3">
        <v>20</v>
      </c>
      <c r="M57" s="3">
        <v>761</v>
      </c>
      <c r="N57" s="11">
        <f t="shared" si="1"/>
        <v>15220</v>
      </c>
    </row>
    <row r="58" spans="1:14" ht="94.5" x14ac:dyDescent="0.25">
      <c r="A58" s="3">
        <v>53</v>
      </c>
      <c r="B58" s="3" t="s">
        <v>72</v>
      </c>
      <c r="C58" s="3" t="s">
        <v>143</v>
      </c>
      <c r="D58" s="3" t="s">
        <v>205</v>
      </c>
      <c r="E58" s="3" t="s">
        <v>313</v>
      </c>
      <c r="F58" s="3" t="s">
        <v>263</v>
      </c>
      <c r="G58" s="3" t="s">
        <v>377</v>
      </c>
      <c r="H58" s="3" t="s">
        <v>11</v>
      </c>
      <c r="I58" s="3" t="s">
        <v>18</v>
      </c>
      <c r="J58" s="3" t="s">
        <v>414</v>
      </c>
      <c r="K58" s="3" t="s">
        <v>17</v>
      </c>
      <c r="L58" s="3">
        <v>10</v>
      </c>
      <c r="M58" s="3">
        <v>727</v>
      </c>
      <c r="N58" s="11">
        <f t="shared" si="1"/>
        <v>7270</v>
      </c>
    </row>
    <row r="59" spans="1:14" ht="78.75" x14ac:dyDescent="0.25">
      <c r="A59" s="3">
        <v>54</v>
      </c>
      <c r="B59" s="3" t="s">
        <v>73</v>
      </c>
      <c r="C59" s="3" t="s">
        <v>144</v>
      </c>
      <c r="D59" s="3" t="s">
        <v>206</v>
      </c>
      <c r="E59" s="3" t="s">
        <v>206</v>
      </c>
      <c r="F59" s="3" t="s">
        <v>264</v>
      </c>
      <c r="G59" s="3" t="s">
        <v>378</v>
      </c>
      <c r="H59" s="3" t="s">
        <v>11</v>
      </c>
      <c r="I59" s="3" t="s">
        <v>18</v>
      </c>
      <c r="J59" s="3" t="s">
        <v>414</v>
      </c>
      <c r="K59" s="3" t="s">
        <v>17</v>
      </c>
      <c r="L59" s="3">
        <v>20</v>
      </c>
      <c r="M59" s="3">
        <v>920</v>
      </c>
      <c r="N59" s="11">
        <f t="shared" si="1"/>
        <v>18400</v>
      </c>
    </row>
    <row r="60" spans="1:14" ht="267.75" x14ac:dyDescent="0.25">
      <c r="A60" s="3">
        <v>55</v>
      </c>
      <c r="B60" s="3" t="s">
        <v>74</v>
      </c>
      <c r="C60" s="3" t="s">
        <v>145</v>
      </c>
      <c r="D60" s="3" t="s">
        <v>207</v>
      </c>
      <c r="E60" s="3" t="s">
        <v>314</v>
      </c>
      <c r="F60" s="3" t="s">
        <v>265</v>
      </c>
      <c r="G60" s="3" t="s">
        <v>379</v>
      </c>
      <c r="H60" s="3" t="s">
        <v>11</v>
      </c>
      <c r="I60" s="3" t="s">
        <v>18</v>
      </c>
      <c r="J60" s="3" t="s">
        <v>414</v>
      </c>
      <c r="K60" s="3" t="s">
        <v>17</v>
      </c>
      <c r="L60" s="3">
        <v>5</v>
      </c>
      <c r="M60" s="3">
        <v>80103</v>
      </c>
      <c r="N60" s="11">
        <f t="shared" si="1"/>
        <v>400515</v>
      </c>
    </row>
    <row r="61" spans="1:14" ht="78.75" x14ac:dyDescent="0.25">
      <c r="A61" s="3">
        <v>56</v>
      </c>
      <c r="B61" s="3" t="s">
        <v>75</v>
      </c>
      <c r="C61" s="3" t="s">
        <v>146</v>
      </c>
      <c r="D61" s="3" t="s">
        <v>208</v>
      </c>
      <c r="E61" s="3" t="s">
        <v>208</v>
      </c>
      <c r="F61" s="3" t="s">
        <v>266</v>
      </c>
      <c r="G61" s="3" t="s">
        <v>380</v>
      </c>
      <c r="H61" s="3" t="s">
        <v>11</v>
      </c>
      <c r="I61" s="3" t="s">
        <v>18</v>
      </c>
      <c r="J61" s="3" t="s">
        <v>414</v>
      </c>
      <c r="K61" s="3" t="s">
        <v>17</v>
      </c>
      <c r="L61" s="3">
        <v>5</v>
      </c>
      <c r="M61" s="3">
        <v>2482</v>
      </c>
      <c r="N61" s="11">
        <f t="shared" si="1"/>
        <v>12410</v>
      </c>
    </row>
    <row r="62" spans="1:14" ht="78.75" x14ac:dyDescent="0.25">
      <c r="A62" s="3">
        <v>57</v>
      </c>
      <c r="B62" s="3" t="s">
        <v>76</v>
      </c>
      <c r="C62" s="3" t="s">
        <v>147</v>
      </c>
      <c r="D62" s="3" t="s">
        <v>209</v>
      </c>
      <c r="E62" s="3" t="s">
        <v>209</v>
      </c>
      <c r="F62" s="3" t="s">
        <v>267</v>
      </c>
      <c r="G62" s="3" t="s">
        <v>381</v>
      </c>
      <c r="H62" s="3" t="s">
        <v>11</v>
      </c>
      <c r="I62" s="3" t="s">
        <v>18</v>
      </c>
      <c r="J62" s="3" t="s">
        <v>414</v>
      </c>
      <c r="K62" s="3" t="s">
        <v>17</v>
      </c>
      <c r="L62" s="3">
        <v>16</v>
      </c>
      <c r="M62" s="3">
        <v>367</v>
      </c>
      <c r="N62" s="11">
        <f t="shared" si="1"/>
        <v>5872</v>
      </c>
    </row>
    <row r="63" spans="1:14" ht="78.75" x14ac:dyDescent="0.25">
      <c r="A63" s="3">
        <v>58</v>
      </c>
      <c r="B63" s="3" t="s">
        <v>77</v>
      </c>
      <c r="C63" s="3" t="s">
        <v>148</v>
      </c>
      <c r="D63" s="3" t="s">
        <v>209</v>
      </c>
      <c r="E63" s="3" t="s">
        <v>209</v>
      </c>
      <c r="F63" s="3" t="s">
        <v>268</v>
      </c>
      <c r="G63" s="3" t="s">
        <v>382</v>
      </c>
      <c r="H63" s="3" t="s">
        <v>11</v>
      </c>
      <c r="I63" s="3" t="s">
        <v>18</v>
      </c>
      <c r="J63" s="3" t="s">
        <v>414</v>
      </c>
      <c r="K63" s="3" t="s">
        <v>17</v>
      </c>
      <c r="L63" s="3">
        <v>9</v>
      </c>
      <c r="M63" s="3">
        <v>569</v>
      </c>
      <c r="N63" s="11">
        <f t="shared" si="1"/>
        <v>5121</v>
      </c>
    </row>
    <row r="64" spans="1:14" ht="78.75" x14ac:dyDescent="0.25">
      <c r="A64" s="3">
        <v>59</v>
      </c>
      <c r="B64" s="3" t="s">
        <v>78</v>
      </c>
      <c r="C64" s="3" t="s">
        <v>148</v>
      </c>
      <c r="D64" s="3" t="s">
        <v>209</v>
      </c>
      <c r="E64" s="3" t="s">
        <v>209</v>
      </c>
      <c r="F64" s="3" t="s">
        <v>268</v>
      </c>
      <c r="G64" s="3" t="s">
        <v>383</v>
      </c>
      <c r="H64" s="3" t="s">
        <v>11</v>
      </c>
      <c r="I64" s="3" t="s">
        <v>18</v>
      </c>
      <c r="J64" s="3" t="s">
        <v>414</v>
      </c>
      <c r="K64" s="3" t="s">
        <v>17</v>
      </c>
      <c r="L64" s="3">
        <v>12</v>
      </c>
      <c r="M64" s="3">
        <v>252</v>
      </c>
      <c r="N64" s="11">
        <f t="shared" si="1"/>
        <v>3024</v>
      </c>
    </row>
    <row r="65" spans="1:14" ht="78.75" x14ac:dyDescent="0.25">
      <c r="A65" s="3">
        <v>60</v>
      </c>
      <c r="B65" s="3" t="s">
        <v>79</v>
      </c>
      <c r="C65" s="3" t="s">
        <v>149</v>
      </c>
      <c r="D65" s="3" t="s">
        <v>209</v>
      </c>
      <c r="E65" s="3" t="s">
        <v>209</v>
      </c>
      <c r="F65" s="3" t="s">
        <v>269</v>
      </c>
      <c r="G65" s="3" t="s">
        <v>384</v>
      </c>
      <c r="H65" s="3" t="s">
        <v>11</v>
      </c>
      <c r="I65" s="3" t="s">
        <v>18</v>
      </c>
      <c r="J65" s="3" t="s">
        <v>414</v>
      </c>
      <c r="K65" s="3" t="s">
        <v>17</v>
      </c>
      <c r="L65" s="3">
        <v>12</v>
      </c>
      <c r="M65" s="3">
        <v>757</v>
      </c>
      <c r="N65" s="11">
        <f t="shared" si="1"/>
        <v>9084</v>
      </c>
    </row>
    <row r="66" spans="1:14" ht="78.75" x14ac:dyDescent="0.25">
      <c r="A66" s="3">
        <v>61</v>
      </c>
      <c r="B66" s="3" t="s">
        <v>80</v>
      </c>
      <c r="C66" s="3" t="s">
        <v>150</v>
      </c>
      <c r="D66" s="3" t="s">
        <v>210</v>
      </c>
      <c r="E66" s="3" t="s">
        <v>210</v>
      </c>
      <c r="F66" s="3" t="s">
        <v>270</v>
      </c>
      <c r="G66" s="3" t="s">
        <v>385</v>
      </c>
      <c r="H66" s="3" t="s">
        <v>11</v>
      </c>
      <c r="I66" s="3" t="s">
        <v>18</v>
      </c>
      <c r="J66" s="3" t="s">
        <v>414</v>
      </c>
      <c r="K66" s="3" t="s">
        <v>17</v>
      </c>
      <c r="L66" s="3">
        <v>10</v>
      </c>
      <c r="M66" s="3">
        <v>1500</v>
      </c>
      <c r="N66" s="11">
        <f t="shared" si="1"/>
        <v>15000</v>
      </c>
    </row>
    <row r="67" spans="1:14" ht="78.75" x14ac:dyDescent="0.25">
      <c r="A67" s="3">
        <v>62</v>
      </c>
      <c r="B67" s="3" t="s">
        <v>81</v>
      </c>
      <c r="C67" s="3" t="s">
        <v>151</v>
      </c>
      <c r="D67" s="3" t="s">
        <v>211</v>
      </c>
      <c r="E67" s="3" t="s">
        <v>211</v>
      </c>
      <c r="F67" s="3" t="s">
        <v>271</v>
      </c>
      <c r="G67" s="3" t="s">
        <v>386</v>
      </c>
      <c r="H67" s="3" t="s">
        <v>11</v>
      </c>
      <c r="I67" s="3" t="s">
        <v>18</v>
      </c>
      <c r="J67" s="3" t="s">
        <v>414</v>
      </c>
      <c r="K67" s="3" t="s">
        <v>17</v>
      </c>
      <c r="L67" s="3">
        <v>2</v>
      </c>
      <c r="M67" s="3">
        <v>30170</v>
      </c>
      <c r="N67" s="11">
        <f t="shared" si="1"/>
        <v>60340</v>
      </c>
    </row>
    <row r="68" spans="1:14" ht="78.75" x14ac:dyDescent="0.25">
      <c r="A68" s="3">
        <v>63</v>
      </c>
      <c r="B68" s="3" t="s">
        <v>82</v>
      </c>
      <c r="C68" s="3" t="s">
        <v>152</v>
      </c>
      <c r="D68" s="3" t="s">
        <v>212</v>
      </c>
      <c r="E68" s="3" t="s">
        <v>315</v>
      </c>
      <c r="F68" s="3" t="s">
        <v>272</v>
      </c>
      <c r="G68" s="3" t="s">
        <v>387</v>
      </c>
      <c r="H68" s="3" t="s">
        <v>11</v>
      </c>
      <c r="I68" s="3" t="s">
        <v>18</v>
      </c>
      <c r="J68" s="3" t="s">
        <v>414</v>
      </c>
      <c r="K68" s="3" t="s">
        <v>17</v>
      </c>
      <c r="L68" s="3">
        <v>1</v>
      </c>
      <c r="M68" s="3">
        <v>18320</v>
      </c>
      <c r="N68" s="11">
        <f t="shared" si="1"/>
        <v>18320</v>
      </c>
    </row>
    <row r="69" spans="1:14" ht="78.75" x14ac:dyDescent="0.25">
      <c r="A69" s="3">
        <v>64</v>
      </c>
      <c r="B69" s="3" t="s">
        <v>83</v>
      </c>
      <c r="C69" s="3" t="s">
        <v>153</v>
      </c>
      <c r="D69" s="3" t="s">
        <v>208</v>
      </c>
      <c r="E69" s="3" t="s">
        <v>208</v>
      </c>
      <c r="F69" s="3" t="s">
        <v>273</v>
      </c>
      <c r="G69" s="3" t="s">
        <v>388</v>
      </c>
      <c r="H69" s="3" t="s">
        <v>11</v>
      </c>
      <c r="I69" s="3" t="s">
        <v>18</v>
      </c>
      <c r="J69" s="3" t="s">
        <v>414</v>
      </c>
      <c r="K69" s="3" t="s">
        <v>17</v>
      </c>
      <c r="L69" s="3">
        <v>5</v>
      </c>
      <c r="M69" s="3">
        <v>2309</v>
      </c>
      <c r="N69" s="11">
        <f t="shared" si="1"/>
        <v>11545</v>
      </c>
    </row>
    <row r="70" spans="1:14" ht="78.75" x14ac:dyDescent="0.25">
      <c r="A70" s="3">
        <v>65</v>
      </c>
      <c r="B70" s="3" t="s">
        <v>84</v>
      </c>
      <c r="C70" s="3" t="s">
        <v>154</v>
      </c>
      <c r="D70" s="3" t="s">
        <v>213</v>
      </c>
      <c r="E70" s="3" t="s">
        <v>316</v>
      </c>
      <c r="F70" s="3" t="s">
        <v>274</v>
      </c>
      <c r="G70" s="3" t="s">
        <v>389</v>
      </c>
      <c r="H70" s="3" t="s">
        <v>11</v>
      </c>
      <c r="I70" s="3" t="s">
        <v>18</v>
      </c>
      <c r="J70" s="3" t="s">
        <v>414</v>
      </c>
      <c r="K70" s="3" t="s">
        <v>17</v>
      </c>
      <c r="L70" s="3">
        <v>20</v>
      </c>
      <c r="M70" s="3">
        <v>735</v>
      </c>
      <c r="N70" s="11">
        <f t="shared" ref="N70:N101" si="2">L70*M70</f>
        <v>14700</v>
      </c>
    </row>
    <row r="71" spans="1:14" ht="78.75" x14ac:dyDescent="0.25">
      <c r="A71" s="3">
        <v>66</v>
      </c>
      <c r="B71" s="3" t="s">
        <v>85</v>
      </c>
      <c r="C71" s="3" t="s">
        <v>155</v>
      </c>
      <c r="D71" s="3" t="s">
        <v>214</v>
      </c>
      <c r="E71" s="3" t="s">
        <v>214</v>
      </c>
      <c r="F71" s="3" t="s">
        <v>275</v>
      </c>
      <c r="G71" s="3" t="s">
        <v>390</v>
      </c>
      <c r="H71" s="3" t="s">
        <v>11</v>
      </c>
      <c r="I71" s="3" t="s">
        <v>18</v>
      </c>
      <c r="J71" s="3" t="s">
        <v>414</v>
      </c>
      <c r="K71" s="3" t="s">
        <v>17</v>
      </c>
      <c r="L71" s="3">
        <v>20</v>
      </c>
      <c r="M71" s="3">
        <v>3000</v>
      </c>
      <c r="N71" s="11">
        <f t="shared" si="2"/>
        <v>60000</v>
      </c>
    </row>
    <row r="72" spans="1:14" ht="78.75" x14ac:dyDescent="0.25">
      <c r="A72" s="3">
        <v>67</v>
      </c>
      <c r="B72" s="3" t="s">
        <v>86</v>
      </c>
      <c r="C72" s="3" t="s">
        <v>156</v>
      </c>
      <c r="D72" s="3" t="s">
        <v>214</v>
      </c>
      <c r="E72" s="3" t="s">
        <v>317</v>
      </c>
      <c r="F72" s="3" t="s">
        <v>276</v>
      </c>
      <c r="G72" s="3" t="s">
        <v>391</v>
      </c>
      <c r="H72" s="3" t="s">
        <v>11</v>
      </c>
      <c r="I72" s="3" t="s">
        <v>18</v>
      </c>
      <c r="J72" s="3" t="s">
        <v>414</v>
      </c>
      <c r="K72" s="3" t="s">
        <v>422</v>
      </c>
      <c r="L72" s="3">
        <v>20</v>
      </c>
      <c r="M72" s="3">
        <v>1551</v>
      </c>
      <c r="N72" s="11">
        <f t="shared" si="2"/>
        <v>31020</v>
      </c>
    </row>
    <row r="73" spans="1:14" ht="78.75" x14ac:dyDescent="0.25">
      <c r="A73" s="3">
        <v>68</v>
      </c>
      <c r="B73" s="3" t="s">
        <v>87</v>
      </c>
      <c r="C73" s="3" t="s">
        <v>157</v>
      </c>
      <c r="D73" s="3" t="s">
        <v>215</v>
      </c>
      <c r="E73" s="3" t="s">
        <v>203</v>
      </c>
      <c r="F73" s="3" t="s">
        <v>277</v>
      </c>
      <c r="G73" s="3" t="s">
        <v>392</v>
      </c>
      <c r="H73" s="3" t="s">
        <v>11</v>
      </c>
      <c r="I73" s="3" t="s">
        <v>18</v>
      </c>
      <c r="J73" s="3" t="s">
        <v>414</v>
      </c>
      <c r="K73" s="3" t="s">
        <v>17</v>
      </c>
      <c r="L73" s="3">
        <v>50</v>
      </c>
      <c r="M73" s="3">
        <v>363</v>
      </c>
      <c r="N73" s="11">
        <f t="shared" si="2"/>
        <v>18150</v>
      </c>
    </row>
    <row r="74" spans="1:14" ht="78.75" x14ac:dyDescent="0.25">
      <c r="A74" s="3">
        <v>69</v>
      </c>
      <c r="B74" s="3" t="s">
        <v>88</v>
      </c>
      <c r="C74" s="3" t="s">
        <v>158</v>
      </c>
      <c r="D74" s="3" t="s">
        <v>216</v>
      </c>
      <c r="E74" s="3" t="s">
        <v>318</v>
      </c>
      <c r="F74" s="3" t="s">
        <v>278</v>
      </c>
      <c r="G74" s="3" t="s">
        <v>393</v>
      </c>
      <c r="H74" s="3" t="s">
        <v>11</v>
      </c>
      <c r="I74" s="3" t="s">
        <v>18</v>
      </c>
      <c r="J74" s="3" t="s">
        <v>414</v>
      </c>
      <c r="K74" s="3" t="s">
        <v>17</v>
      </c>
      <c r="L74" s="3">
        <v>3</v>
      </c>
      <c r="M74" s="3">
        <v>1104</v>
      </c>
      <c r="N74" s="11">
        <f t="shared" si="2"/>
        <v>3312</v>
      </c>
    </row>
    <row r="75" spans="1:14" ht="78.75" x14ac:dyDescent="0.25">
      <c r="A75" s="3">
        <v>70</v>
      </c>
      <c r="B75" s="3" t="s">
        <v>89</v>
      </c>
      <c r="C75" s="3" t="s">
        <v>159</v>
      </c>
      <c r="D75" s="3" t="s">
        <v>217</v>
      </c>
      <c r="E75" s="3" t="s">
        <v>319</v>
      </c>
      <c r="F75" s="3" t="s">
        <v>279</v>
      </c>
      <c r="G75" s="3" t="s">
        <v>394</v>
      </c>
      <c r="H75" s="3" t="s">
        <v>11</v>
      </c>
      <c r="I75" s="3" t="s">
        <v>18</v>
      </c>
      <c r="J75" s="3" t="s">
        <v>414</v>
      </c>
      <c r="K75" s="3" t="s">
        <v>17</v>
      </c>
      <c r="L75" s="3">
        <v>50000</v>
      </c>
      <c r="M75" s="3">
        <v>3.37</v>
      </c>
      <c r="N75" s="11">
        <f t="shared" si="2"/>
        <v>168500</v>
      </c>
    </row>
    <row r="76" spans="1:14" ht="78.75" x14ac:dyDescent="0.25">
      <c r="A76" s="3">
        <v>71</v>
      </c>
      <c r="B76" s="3" t="s">
        <v>90</v>
      </c>
      <c r="C76" s="3" t="s">
        <v>160</v>
      </c>
      <c r="D76" s="3" t="s">
        <v>218</v>
      </c>
      <c r="E76" s="3" t="s">
        <v>218</v>
      </c>
      <c r="F76" s="3" t="s">
        <v>280</v>
      </c>
      <c r="G76" s="3" t="s">
        <v>395</v>
      </c>
      <c r="H76" s="3" t="s">
        <v>11</v>
      </c>
      <c r="I76" s="3" t="s">
        <v>18</v>
      </c>
      <c r="J76" s="3" t="s">
        <v>414</v>
      </c>
      <c r="K76" s="3" t="s">
        <v>17</v>
      </c>
      <c r="L76" s="3">
        <v>10000</v>
      </c>
      <c r="M76" s="3">
        <v>6.83</v>
      </c>
      <c r="N76" s="11">
        <f t="shared" si="2"/>
        <v>68300</v>
      </c>
    </row>
    <row r="77" spans="1:14" ht="78.75" x14ac:dyDescent="0.25">
      <c r="A77" s="3">
        <v>72</v>
      </c>
      <c r="B77" s="3" t="s">
        <v>91</v>
      </c>
      <c r="C77" s="3" t="s">
        <v>161</v>
      </c>
      <c r="D77" s="3" t="s">
        <v>218</v>
      </c>
      <c r="E77" s="3" t="s">
        <v>218</v>
      </c>
      <c r="F77" s="3" t="s">
        <v>281</v>
      </c>
      <c r="G77" s="3" t="s">
        <v>396</v>
      </c>
      <c r="H77" s="3" t="s">
        <v>11</v>
      </c>
      <c r="I77" s="3" t="s">
        <v>18</v>
      </c>
      <c r="J77" s="3" t="s">
        <v>414</v>
      </c>
      <c r="K77" s="3" t="s">
        <v>17</v>
      </c>
      <c r="L77" s="3">
        <v>2000</v>
      </c>
      <c r="M77" s="3">
        <v>10.02</v>
      </c>
      <c r="N77" s="11">
        <f t="shared" si="2"/>
        <v>20040</v>
      </c>
    </row>
    <row r="78" spans="1:14" ht="78.75" x14ac:dyDescent="0.25">
      <c r="A78" s="3">
        <v>73</v>
      </c>
      <c r="B78" s="3" t="s">
        <v>92</v>
      </c>
      <c r="C78" s="3" t="s">
        <v>161</v>
      </c>
      <c r="D78" s="3" t="s">
        <v>218</v>
      </c>
      <c r="E78" s="3" t="s">
        <v>218</v>
      </c>
      <c r="F78" s="3" t="s">
        <v>281</v>
      </c>
      <c r="G78" s="3" t="s">
        <v>397</v>
      </c>
      <c r="H78" s="3" t="s">
        <v>11</v>
      </c>
      <c r="I78" s="3" t="s">
        <v>18</v>
      </c>
      <c r="J78" s="3" t="s">
        <v>414</v>
      </c>
      <c r="K78" s="3" t="s">
        <v>17</v>
      </c>
      <c r="L78" s="3">
        <v>2000</v>
      </c>
      <c r="M78" s="3">
        <v>9.49</v>
      </c>
      <c r="N78" s="11">
        <f t="shared" si="2"/>
        <v>18980</v>
      </c>
    </row>
    <row r="79" spans="1:14" ht="78.75" x14ac:dyDescent="0.25">
      <c r="A79" s="3">
        <v>74</v>
      </c>
      <c r="B79" s="3" t="s">
        <v>93</v>
      </c>
      <c r="C79" s="3" t="s">
        <v>162</v>
      </c>
      <c r="D79" s="3" t="s">
        <v>219</v>
      </c>
      <c r="E79" s="3" t="s">
        <v>219</v>
      </c>
      <c r="F79" s="3" t="s">
        <v>282</v>
      </c>
      <c r="G79" s="3" t="s">
        <v>398</v>
      </c>
      <c r="H79" s="3" t="s">
        <v>11</v>
      </c>
      <c r="I79" s="3" t="s">
        <v>18</v>
      </c>
      <c r="J79" s="3" t="s">
        <v>414</v>
      </c>
      <c r="K79" s="3" t="s">
        <v>423</v>
      </c>
      <c r="L79" s="3">
        <v>5</v>
      </c>
      <c r="M79" s="3">
        <v>543</v>
      </c>
      <c r="N79" s="11">
        <f t="shared" si="2"/>
        <v>2715</v>
      </c>
    </row>
    <row r="80" spans="1:14" ht="78.75" x14ac:dyDescent="0.25">
      <c r="A80" s="3">
        <v>75</v>
      </c>
      <c r="B80" s="3" t="s">
        <v>94</v>
      </c>
      <c r="C80" s="3" t="s">
        <v>163</v>
      </c>
      <c r="D80" s="3" t="s">
        <v>220</v>
      </c>
      <c r="E80" s="3" t="s">
        <v>220</v>
      </c>
      <c r="F80" s="3" t="s">
        <v>283</v>
      </c>
      <c r="G80" s="3" t="s">
        <v>399</v>
      </c>
      <c r="H80" s="3" t="s">
        <v>11</v>
      </c>
      <c r="I80" s="3" t="s">
        <v>18</v>
      </c>
      <c r="J80" s="3" t="s">
        <v>414</v>
      </c>
      <c r="K80" s="3" t="s">
        <v>17</v>
      </c>
      <c r="L80" s="3">
        <v>15</v>
      </c>
      <c r="M80" s="3">
        <v>20000</v>
      </c>
      <c r="N80" s="11">
        <f t="shared" si="2"/>
        <v>300000</v>
      </c>
    </row>
    <row r="81" spans="1:14" ht="126" x14ac:dyDescent="0.25">
      <c r="A81" s="3">
        <v>76</v>
      </c>
      <c r="B81" s="3" t="s">
        <v>95</v>
      </c>
      <c r="C81" s="3" t="s">
        <v>164</v>
      </c>
      <c r="D81" s="3" t="s">
        <v>213</v>
      </c>
      <c r="E81" s="3" t="s">
        <v>320</v>
      </c>
      <c r="F81" s="3" t="s">
        <v>284</v>
      </c>
      <c r="G81" s="3" t="s">
        <v>400</v>
      </c>
      <c r="H81" s="3" t="s">
        <v>11</v>
      </c>
      <c r="I81" s="3" t="s">
        <v>18</v>
      </c>
      <c r="J81" s="3" t="s">
        <v>414</v>
      </c>
      <c r="K81" s="3" t="s">
        <v>17</v>
      </c>
      <c r="L81" s="3">
        <v>20</v>
      </c>
      <c r="M81" s="3">
        <v>1083</v>
      </c>
      <c r="N81" s="11">
        <f t="shared" si="2"/>
        <v>21660</v>
      </c>
    </row>
    <row r="82" spans="1:14" ht="94.5" x14ac:dyDescent="0.25">
      <c r="A82" s="3">
        <v>77</v>
      </c>
      <c r="B82" s="3" t="s">
        <v>96</v>
      </c>
      <c r="C82" s="3" t="s">
        <v>165</v>
      </c>
      <c r="D82" s="3" t="s">
        <v>221</v>
      </c>
      <c r="E82" s="3" t="s">
        <v>221</v>
      </c>
      <c r="F82" s="3" t="s">
        <v>285</v>
      </c>
      <c r="G82" s="3" t="s">
        <v>401</v>
      </c>
      <c r="H82" s="3" t="s">
        <v>11</v>
      </c>
      <c r="I82" s="3" t="s">
        <v>18</v>
      </c>
      <c r="J82" s="3" t="s">
        <v>414</v>
      </c>
      <c r="K82" s="3" t="s">
        <v>17</v>
      </c>
      <c r="L82" s="3">
        <v>2</v>
      </c>
      <c r="M82" s="3">
        <v>3500</v>
      </c>
      <c r="N82" s="11">
        <f t="shared" si="2"/>
        <v>7000</v>
      </c>
    </row>
    <row r="83" spans="1:14" ht="157.5" x14ac:dyDescent="0.25">
      <c r="A83" s="3">
        <v>78</v>
      </c>
      <c r="B83" s="3" t="s">
        <v>97</v>
      </c>
      <c r="C83" s="3" t="s">
        <v>166</v>
      </c>
      <c r="D83" s="3" t="s">
        <v>222</v>
      </c>
      <c r="E83" s="3" t="s">
        <v>222</v>
      </c>
      <c r="F83" s="3" t="s">
        <v>286</v>
      </c>
      <c r="G83" s="3" t="s">
        <v>402</v>
      </c>
      <c r="H83" s="3" t="s">
        <v>11</v>
      </c>
      <c r="I83" s="3" t="s">
        <v>18</v>
      </c>
      <c r="J83" s="3" t="s">
        <v>414</v>
      </c>
      <c r="K83" s="3" t="s">
        <v>17</v>
      </c>
      <c r="L83" s="3">
        <v>2</v>
      </c>
      <c r="M83" s="3">
        <v>18320</v>
      </c>
      <c r="N83" s="11">
        <f t="shared" si="2"/>
        <v>36640</v>
      </c>
    </row>
    <row r="84" spans="1:14" ht="78.75" x14ac:dyDescent="0.25">
      <c r="A84" s="3">
        <v>79</v>
      </c>
      <c r="B84" s="3" t="s">
        <v>98</v>
      </c>
      <c r="C84" s="3" t="s">
        <v>167</v>
      </c>
      <c r="D84" s="3" t="s">
        <v>223</v>
      </c>
      <c r="E84" s="3" t="s">
        <v>223</v>
      </c>
      <c r="F84" s="3" t="s">
        <v>287</v>
      </c>
      <c r="G84" s="3" t="s">
        <v>403</v>
      </c>
      <c r="H84" s="3" t="s">
        <v>11</v>
      </c>
      <c r="I84" s="3" t="s">
        <v>18</v>
      </c>
      <c r="J84" s="3" t="s">
        <v>414</v>
      </c>
      <c r="K84" s="3" t="s">
        <v>17</v>
      </c>
      <c r="L84" s="3">
        <v>1</v>
      </c>
      <c r="M84" s="3">
        <v>51456</v>
      </c>
      <c r="N84" s="11">
        <f t="shared" si="2"/>
        <v>51456</v>
      </c>
    </row>
    <row r="85" spans="1:14" ht="362.25" x14ac:dyDescent="0.25">
      <c r="A85" s="3">
        <v>80</v>
      </c>
      <c r="B85" s="3" t="s">
        <v>99</v>
      </c>
      <c r="C85" s="3" t="s">
        <v>168</v>
      </c>
      <c r="D85" s="3" t="s">
        <v>224</v>
      </c>
      <c r="E85" s="3" t="s">
        <v>321</v>
      </c>
      <c r="F85" s="3" t="s">
        <v>288</v>
      </c>
      <c r="G85" s="3" t="s">
        <v>404</v>
      </c>
      <c r="H85" s="3" t="s">
        <v>11</v>
      </c>
      <c r="I85" s="3" t="s">
        <v>18</v>
      </c>
      <c r="J85" s="3" t="s">
        <v>414</v>
      </c>
      <c r="K85" s="3" t="s">
        <v>17</v>
      </c>
      <c r="L85" s="3">
        <v>28</v>
      </c>
      <c r="M85" s="3">
        <v>3043.09</v>
      </c>
      <c r="N85" s="11">
        <f t="shared" si="2"/>
        <v>85206.52</v>
      </c>
    </row>
    <row r="86" spans="1:14" ht="78.75" x14ac:dyDescent="0.25">
      <c r="A86" s="3">
        <v>81</v>
      </c>
      <c r="B86" s="3" t="s">
        <v>100</v>
      </c>
      <c r="C86" s="3" t="s">
        <v>169</v>
      </c>
      <c r="D86" s="3" t="s">
        <v>225</v>
      </c>
      <c r="E86" s="3" t="s">
        <v>322</v>
      </c>
      <c r="F86" s="3" t="s">
        <v>289</v>
      </c>
      <c r="G86" s="3" t="s">
        <v>405</v>
      </c>
      <c r="H86" s="3" t="s">
        <v>11</v>
      </c>
      <c r="I86" s="3" t="s">
        <v>18</v>
      </c>
      <c r="J86" s="3" t="s">
        <v>414</v>
      </c>
      <c r="K86" s="3" t="s">
        <v>422</v>
      </c>
      <c r="L86" s="3">
        <v>20</v>
      </c>
      <c r="M86" s="3">
        <v>538</v>
      </c>
      <c r="N86" s="11">
        <f t="shared" si="2"/>
        <v>10760</v>
      </c>
    </row>
    <row r="87" spans="1:14" ht="78.75" x14ac:dyDescent="0.25">
      <c r="A87" s="3">
        <v>82</v>
      </c>
      <c r="B87" s="3" t="s">
        <v>101</v>
      </c>
      <c r="C87" s="3" t="s">
        <v>170</v>
      </c>
      <c r="D87" s="3" t="s">
        <v>226</v>
      </c>
      <c r="E87" s="3" t="s">
        <v>226</v>
      </c>
      <c r="F87" s="3" t="s">
        <v>290</v>
      </c>
      <c r="G87" s="3" t="s">
        <v>406</v>
      </c>
      <c r="H87" s="3" t="s">
        <v>11</v>
      </c>
      <c r="I87" s="3" t="s">
        <v>18</v>
      </c>
      <c r="J87" s="3" t="s">
        <v>414</v>
      </c>
      <c r="K87" s="3" t="s">
        <v>17</v>
      </c>
      <c r="L87" s="3">
        <v>32</v>
      </c>
      <c r="M87" s="3">
        <v>543</v>
      </c>
      <c r="N87" s="11">
        <f t="shared" si="2"/>
        <v>17376</v>
      </c>
    </row>
    <row r="88" spans="1:14" ht="78.75" x14ac:dyDescent="0.25">
      <c r="A88" s="3">
        <v>83</v>
      </c>
      <c r="B88" s="3" t="s">
        <v>102</v>
      </c>
      <c r="C88" s="3" t="s">
        <v>170</v>
      </c>
      <c r="D88" s="3" t="s">
        <v>226</v>
      </c>
      <c r="E88" s="3" t="s">
        <v>323</v>
      </c>
      <c r="F88" s="3" t="s">
        <v>290</v>
      </c>
      <c r="G88" s="3" t="s">
        <v>407</v>
      </c>
      <c r="H88" s="3" t="s">
        <v>11</v>
      </c>
      <c r="I88" s="3" t="s">
        <v>18</v>
      </c>
      <c r="J88" s="3" t="s">
        <v>414</v>
      </c>
      <c r="K88" s="3" t="s">
        <v>17</v>
      </c>
      <c r="L88" s="3">
        <v>32</v>
      </c>
      <c r="M88" s="3">
        <v>1033</v>
      </c>
      <c r="N88" s="11">
        <f t="shared" si="2"/>
        <v>33056</v>
      </c>
    </row>
    <row r="89" spans="1:14" ht="78.75" x14ac:dyDescent="0.25">
      <c r="A89" s="3">
        <v>84</v>
      </c>
      <c r="B89" s="3" t="s">
        <v>103</v>
      </c>
      <c r="C89" s="3" t="s">
        <v>170</v>
      </c>
      <c r="D89" s="3" t="s">
        <v>226</v>
      </c>
      <c r="E89" s="3" t="s">
        <v>226</v>
      </c>
      <c r="F89" s="3" t="s">
        <v>290</v>
      </c>
      <c r="G89" s="3" t="s">
        <v>408</v>
      </c>
      <c r="H89" s="3" t="s">
        <v>11</v>
      </c>
      <c r="I89" s="3" t="s">
        <v>18</v>
      </c>
      <c r="J89" s="3" t="s">
        <v>414</v>
      </c>
      <c r="K89" s="3" t="s">
        <v>17</v>
      </c>
      <c r="L89" s="3">
        <v>32</v>
      </c>
      <c r="M89" s="3">
        <v>988</v>
      </c>
      <c r="N89" s="11">
        <f t="shared" si="2"/>
        <v>31616</v>
      </c>
    </row>
    <row r="90" spans="1:14" ht="220.5" x14ac:dyDescent="0.25">
      <c r="A90" s="3">
        <v>85</v>
      </c>
      <c r="B90" s="3" t="s">
        <v>104</v>
      </c>
      <c r="C90" s="3" t="s">
        <v>171</v>
      </c>
      <c r="D90" s="3" t="s">
        <v>227</v>
      </c>
      <c r="E90" s="3" t="s">
        <v>324</v>
      </c>
      <c r="F90" s="3" t="s">
        <v>291</v>
      </c>
      <c r="G90" s="3" t="s">
        <v>409</v>
      </c>
      <c r="H90" s="3" t="s">
        <v>11</v>
      </c>
      <c r="I90" s="3" t="s">
        <v>18</v>
      </c>
      <c r="J90" s="3" t="s">
        <v>414</v>
      </c>
      <c r="K90" s="3" t="s">
        <v>17</v>
      </c>
      <c r="L90" s="3">
        <v>5</v>
      </c>
      <c r="M90" s="3">
        <v>1195.08</v>
      </c>
      <c r="N90" s="11">
        <f t="shared" si="2"/>
        <v>5975.4</v>
      </c>
    </row>
    <row r="91" spans="1:14" ht="78.75" x14ac:dyDescent="0.25">
      <c r="A91" s="3">
        <v>86</v>
      </c>
      <c r="B91" s="3" t="s">
        <v>105</v>
      </c>
      <c r="C91" s="3" t="s">
        <v>172</v>
      </c>
      <c r="D91" s="3" t="s">
        <v>228</v>
      </c>
      <c r="E91" s="3" t="s">
        <v>228</v>
      </c>
      <c r="F91" s="3" t="s">
        <v>292</v>
      </c>
      <c r="G91" s="3" t="s">
        <v>410</v>
      </c>
      <c r="H91" s="3" t="s">
        <v>11</v>
      </c>
      <c r="I91" s="3" t="s">
        <v>18</v>
      </c>
      <c r="J91" s="3" t="s">
        <v>414</v>
      </c>
      <c r="K91" s="3" t="s">
        <v>17</v>
      </c>
      <c r="L91" s="3">
        <v>20</v>
      </c>
      <c r="M91" s="3">
        <v>318</v>
      </c>
      <c r="N91" s="11">
        <f t="shared" si="2"/>
        <v>6360</v>
      </c>
    </row>
    <row r="92" spans="1:14" ht="78.75" x14ac:dyDescent="0.25">
      <c r="A92" s="3">
        <v>87</v>
      </c>
      <c r="B92" s="3" t="s">
        <v>106</v>
      </c>
      <c r="C92" s="3" t="s">
        <v>173</v>
      </c>
      <c r="D92" s="3" t="s">
        <v>228</v>
      </c>
      <c r="E92" s="3" t="s">
        <v>228</v>
      </c>
      <c r="F92" s="3" t="s">
        <v>293</v>
      </c>
      <c r="G92" s="3" t="s">
        <v>411</v>
      </c>
      <c r="H92" s="3" t="s">
        <v>11</v>
      </c>
      <c r="I92" s="3" t="s">
        <v>18</v>
      </c>
      <c r="J92" s="3" t="s">
        <v>414</v>
      </c>
      <c r="K92" s="3" t="s">
        <v>17</v>
      </c>
      <c r="L92" s="3">
        <v>20</v>
      </c>
      <c r="M92" s="3">
        <v>954</v>
      </c>
      <c r="N92" s="11">
        <f t="shared" si="2"/>
        <v>19080</v>
      </c>
    </row>
    <row r="93" spans="1:14" ht="78.75" x14ac:dyDescent="0.25">
      <c r="A93" s="3">
        <v>88</v>
      </c>
      <c r="B93" s="3" t="s">
        <v>107</v>
      </c>
      <c r="C93" s="3" t="s">
        <v>174</v>
      </c>
      <c r="D93" s="3" t="s">
        <v>228</v>
      </c>
      <c r="E93" s="3" t="s">
        <v>228</v>
      </c>
      <c r="F93" s="3" t="s">
        <v>237</v>
      </c>
      <c r="G93" s="3" t="s">
        <v>412</v>
      </c>
      <c r="H93" s="3" t="s">
        <v>11</v>
      </c>
      <c r="I93" s="3" t="s">
        <v>18</v>
      </c>
      <c r="J93" s="3" t="s">
        <v>414</v>
      </c>
      <c r="K93" s="3" t="s">
        <v>17</v>
      </c>
      <c r="L93" s="3">
        <v>20</v>
      </c>
      <c r="M93" s="3">
        <v>823</v>
      </c>
      <c r="N93" s="11">
        <f t="shared" si="2"/>
        <v>16460</v>
      </c>
    </row>
    <row r="94" spans="1:14" ht="78.75" x14ac:dyDescent="0.25">
      <c r="A94" s="3">
        <v>89</v>
      </c>
      <c r="B94" s="3" t="s">
        <v>108</v>
      </c>
      <c r="C94" s="3" t="s">
        <v>174</v>
      </c>
      <c r="D94" s="3" t="s">
        <v>228</v>
      </c>
      <c r="E94" s="3" t="s">
        <v>228</v>
      </c>
      <c r="F94" s="3" t="s">
        <v>237</v>
      </c>
      <c r="G94" s="3" t="s">
        <v>413</v>
      </c>
      <c r="H94" s="3" t="s">
        <v>11</v>
      </c>
      <c r="I94" s="3" t="s">
        <v>18</v>
      </c>
      <c r="J94" s="3" t="s">
        <v>414</v>
      </c>
      <c r="K94" s="3" t="s">
        <v>17</v>
      </c>
      <c r="L94" s="3">
        <v>20</v>
      </c>
      <c r="M94" s="3">
        <v>1263</v>
      </c>
      <c r="N94" s="11">
        <f t="shared" si="2"/>
        <v>25260</v>
      </c>
    </row>
    <row r="95" spans="1:14" x14ac:dyDescent="0.25">
      <c r="A95" s="16" t="s">
        <v>10</v>
      </c>
      <c r="B95" s="16"/>
      <c r="C95" s="16"/>
      <c r="D95" s="16"/>
      <c r="E95" s="16"/>
      <c r="F95" s="16"/>
      <c r="G95" s="16"/>
      <c r="H95" s="16"/>
      <c r="I95" s="16"/>
      <c r="J95" s="16"/>
      <c r="K95" s="16"/>
      <c r="L95" s="16"/>
      <c r="M95" s="16"/>
      <c r="N95" s="4">
        <f>SUM(N6:N94)</f>
        <v>13576042.92</v>
      </c>
    </row>
    <row r="96" spans="1:14" x14ac:dyDescent="0.25">
      <c r="A96" s="12"/>
      <c r="B96" s="5"/>
    </row>
    <row r="97" spans="1:14" s="6" customFormat="1" ht="18.75" x14ac:dyDescent="0.3">
      <c r="A97" s="15"/>
      <c r="B97" s="15"/>
      <c r="C97" s="15"/>
      <c r="D97" s="15"/>
      <c r="E97" s="15"/>
      <c r="F97" s="15"/>
      <c r="G97" s="15"/>
      <c r="L97" s="14"/>
      <c r="M97" s="14"/>
      <c r="N97" s="14"/>
    </row>
    <row r="98" spans="1:14" x14ac:dyDescent="0.25">
      <c r="B98" s="7"/>
    </row>
    <row r="99" spans="1:14" s="6" customFormat="1" x14ac:dyDescent="0.2">
      <c r="B99" s="12"/>
      <c r="K99" s="8"/>
      <c r="L99" s="8"/>
      <c r="M99" s="9"/>
    </row>
    <row r="100" spans="1:14" ht="18.75" x14ac:dyDescent="0.3">
      <c r="B100" s="10"/>
    </row>
    <row r="102" spans="1:14" x14ac:dyDescent="0.2">
      <c r="B102" s="6"/>
    </row>
  </sheetData>
  <mergeCells count="4">
    <mergeCell ref="A3:N3"/>
    <mergeCell ref="L97:N97"/>
    <mergeCell ref="A97:G97"/>
    <mergeCell ref="A95:M95"/>
  </mergeCells>
  <pageMargins left="0" right="0" top="0.74803149606299213" bottom="0.74803149606299213" header="0.31496062992125984" footer="0.31496062992125984"/>
  <pageSetup paperSize="9" scale="41"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2020-02-17T17:59:30Z</dcterms:modified>
</cp:coreProperties>
</file>